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48" windowWidth="18972" windowHeight="11952" activeTab="6"/>
  </bookViews>
  <sheets>
    <sheet name="Ημαθια" sheetId="2" r:id="rId1"/>
    <sheet name="Κιλκις" sheetId="4" r:id="rId2"/>
    <sheet name="Σερρες" sheetId="5" r:id="rId3"/>
    <sheet name="Πιερια" sheetId="6" r:id="rId4"/>
    <sheet name="Πέλλα" sheetId="7" r:id="rId5"/>
    <sheet name="Χαλκιδικη" sheetId="8" r:id="rId6"/>
    <sheet name="Θεσσαλονικη" sheetId="3" r:id="rId7"/>
  </sheets>
  <definedNames>
    <definedName name="_xlnm._FilterDatabase" localSheetId="0" hidden="1">Ημαθια!$A$1:$K$8</definedName>
    <definedName name="_xlnm._FilterDatabase" localSheetId="6" hidden="1">Θεσσαλονικη!$A$1:$K$54</definedName>
    <definedName name="_xlnm._FilterDatabase" localSheetId="1" hidden="1">Κιλκις!$A$1:$P$4</definedName>
    <definedName name="_xlnm._FilterDatabase" localSheetId="4" hidden="1">Πέλλα!$A$1:$O$6</definedName>
    <definedName name="_xlnm._FilterDatabase" localSheetId="3" hidden="1">Πιερια!$A$1:$K$7</definedName>
    <definedName name="_xlnm._FilterDatabase" localSheetId="2" hidden="1">Σερρες!$A$1:$K$6</definedName>
    <definedName name="_xlnm._FilterDatabase" localSheetId="5" hidden="1">Χαλκιδικη!$A$1:$K$4</definedName>
  </definedNames>
  <calcPr calcId="125725"/>
</workbook>
</file>

<file path=xl/calcChain.xml><?xml version="1.0" encoding="utf-8"?>
<calcChain xmlns="http://schemas.openxmlformats.org/spreadsheetml/2006/main">
  <c r="J3" i="6"/>
  <c r="J6"/>
  <c r="J7"/>
  <c r="J22" i="3"/>
  <c r="J35"/>
  <c r="J42"/>
  <c r="J16"/>
  <c r="J43"/>
  <c r="J17"/>
  <c r="J13"/>
  <c r="J14"/>
  <c r="J28"/>
  <c r="J47"/>
  <c r="J9"/>
  <c r="J7"/>
  <c r="J52"/>
  <c r="J18"/>
  <c r="J36"/>
  <c r="J37"/>
  <c r="J29"/>
  <c r="J23"/>
  <c r="J50"/>
  <c r="J21"/>
  <c r="J30"/>
  <c r="J53"/>
  <c r="J38"/>
  <c r="J39"/>
  <c r="J5"/>
  <c r="J4"/>
  <c r="J19"/>
  <c r="J54"/>
  <c r="J51"/>
  <c r="J10"/>
  <c r="J8"/>
  <c r="J11"/>
  <c r="J27"/>
  <c r="J44"/>
  <c r="J12"/>
  <c r="J20"/>
  <c r="J34"/>
  <c r="J45"/>
  <c r="J40"/>
  <c r="J24"/>
  <c r="J31"/>
  <c r="J48"/>
  <c r="J25"/>
  <c r="J32"/>
  <c r="J26"/>
  <c r="J46"/>
  <c r="J49"/>
  <c r="J6"/>
  <c r="J41"/>
  <c r="J33"/>
  <c r="J3"/>
  <c r="J15"/>
  <c r="J4" i="8"/>
  <c r="J3"/>
  <c r="J4" i="7"/>
  <c r="J5"/>
  <c r="J6"/>
  <c r="J3"/>
  <c r="J4" i="6"/>
  <c r="J5"/>
  <c r="J4" i="5"/>
  <c r="J3"/>
  <c r="J5"/>
  <c r="J6"/>
  <c r="J4" i="4"/>
  <c r="J3"/>
  <c r="J3" i="2"/>
  <c r="J8"/>
  <c r="J7"/>
  <c r="J5"/>
  <c r="J6"/>
  <c r="J4"/>
</calcChain>
</file>

<file path=xl/sharedStrings.xml><?xml version="1.0" encoding="utf-8"?>
<sst xmlns="http://schemas.openxmlformats.org/spreadsheetml/2006/main" count="541" uniqueCount="167">
  <si>
    <t>Α/Α</t>
  </si>
  <si>
    <t>Αρ.Πρωτοκόλλου</t>
  </si>
  <si>
    <t xml:space="preserve">  ΠΕΡΙΦΕΡΕΙΑ</t>
  </si>
  <si>
    <t xml:space="preserve">   ΠΕΡ/ΚΗ </t>
  </si>
  <si>
    <t xml:space="preserve">    ΕΠΩΝΥΜΟ</t>
  </si>
  <si>
    <t xml:space="preserve">      ΟΝΟΜΑ</t>
  </si>
  <si>
    <t>ΣΥΝΟΛΟ ΜΟΡΙΩΝ</t>
  </si>
  <si>
    <t>Θεσσαλονίκης</t>
  </si>
  <si>
    <t>Χριστίνα</t>
  </si>
  <si>
    <t>Σερρών</t>
  </si>
  <si>
    <t>Κεντρικής Μακεδονίας</t>
  </si>
  <si>
    <t>Ημαθίας</t>
  </si>
  <si>
    <t>Κερεφιάδου</t>
  </si>
  <si>
    <t>Δωροθέα</t>
  </si>
  <si>
    <t>Γιαννοπούλου</t>
  </si>
  <si>
    <t>Ερατώ</t>
  </si>
  <si>
    <t>Πέλλας</t>
  </si>
  <si>
    <t>Στεφανία</t>
  </si>
  <si>
    <t>Ματσούκη</t>
  </si>
  <si>
    <t>Ελένη</t>
  </si>
  <si>
    <t>Μαρία</t>
  </si>
  <si>
    <t>Αναστασία</t>
  </si>
  <si>
    <t>Χρήστος</t>
  </si>
  <si>
    <t>Σαλονικιώτη</t>
  </si>
  <si>
    <t>Σπυρίδων</t>
  </si>
  <si>
    <t>Βασιλική</t>
  </si>
  <si>
    <t>Στέφανος</t>
  </si>
  <si>
    <t>Ιωάννης</t>
  </si>
  <si>
    <t>Κιλκίς</t>
  </si>
  <si>
    <t>Φιλιππίδου</t>
  </si>
  <si>
    <t>Αλεξάνδρα</t>
  </si>
  <si>
    <t>Μπόλλα</t>
  </si>
  <si>
    <t>Παγώνης</t>
  </si>
  <si>
    <t>Ζωή</t>
  </si>
  <si>
    <t>Τάσιου</t>
  </si>
  <si>
    <t>Κωνσταντίνα</t>
  </si>
  <si>
    <t>Παπανικολάου</t>
  </si>
  <si>
    <t>Ευαγγελία</t>
  </si>
  <si>
    <t>Γεώργιος</t>
  </si>
  <si>
    <t>Καρολίδης</t>
  </si>
  <si>
    <t>Χατζησυμεωνόγλου</t>
  </si>
  <si>
    <t>Ελπινίκη</t>
  </si>
  <si>
    <t>Θεσσαλονίκη</t>
  </si>
  <si>
    <t>Βασίλογλου</t>
  </si>
  <si>
    <t>Κωνσταντίνος</t>
  </si>
  <si>
    <t>Νικόλαος</t>
  </si>
  <si>
    <t>Πιερίας</t>
  </si>
  <si>
    <t>Παππά</t>
  </si>
  <si>
    <t>Αικατερίνη</t>
  </si>
  <si>
    <t>Ιωάννα</t>
  </si>
  <si>
    <t>Μουζάκης</t>
  </si>
  <si>
    <t>Παναγιώτης</t>
  </si>
  <si>
    <t>ΠΙερίας</t>
  </si>
  <si>
    <t>Δαλαμήτρα</t>
  </si>
  <si>
    <t>Ματζαράκη</t>
  </si>
  <si>
    <t>Μαρίνα</t>
  </si>
  <si>
    <t xml:space="preserve">Κεντρικής Μακεδονίας </t>
  </si>
  <si>
    <t xml:space="preserve">Θεσσαλονίκης </t>
  </si>
  <si>
    <t>Τάνια</t>
  </si>
  <si>
    <t>Κυρκόπουλος</t>
  </si>
  <si>
    <t>Νικολάου</t>
  </si>
  <si>
    <t xml:space="preserve">Πελλας </t>
  </si>
  <si>
    <t>Παραστατίδη</t>
  </si>
  <si>
    <t>Παρασκευή</t>
  </si>
  <si>
    <t>Χαλκιδικής</t>
  </si>
  <si>
    <t>Τσιμπίρη</t>
  </si>
  <si>
    <t>Στέλλα-Χρυσή</t>
  </si>
  <si>
    <t>Μαρκούτη</t>
  </si>
  <si>
    <t>Αννα</t>
  </si>
  <si>
    <t>Κακαράντζας</t>
  </si>
  <si>
    <t>Αναστάσιος</t>
  </si>
  <si>
    <t>Βαΐτσα</t>
  </si>
  <si>
    <t>Σπανίδου</t>
  </si>
  <si>
    <t>Σταματία</t>
  </si>
  <si>
    <t>Μιχαηλίδου</t>
  </si>
  <si>
    <t>Θεόδωρος</t>
  </si>
  <si>
    <t>Ερίνη</t>
  </si>
  <si>
    <t>Σουλτάνα</t>
  </si>
  <si>
    <t>Ντιραϊκοπούλου</t>
  </si>
  <si>
    <t>Ασημίνα</t>
  </si>
  <si>
    <t>Φώτης</t>
  </si>
  <si>
    <t>Άγγελος</t>
  </si>
  <si>
    <t>Αλεβιζάκη</t>
  </si>
  <si>
    <t>Αννα-Μαρία</t>
  </si>
  <si>
    <t>Στάμος</t>
  </si>
  <si>
    <t>Ταλαγκοζη</t>
  </si>
  <si>
    <t>Πασχαλία</t>
  </si>
  <si>
    <t>Σαββίδου</t>
  </si>
  <si>
    <t>Αντώνιος</t>
  </si>
  <si>
    <t xml:space="preserve">Καραμπατάκης </t>
  </si>
  <si>
    <t>Καραγκιοζοπούλου</t>
  </si>
  <si>
    <t>Γκουντάρα</t>
  </si>
  <si>
    <t>Παγώνα</t>
  </si>
  <si>
    <t>Γαβριλάκη</t>
  </si>
  <si>
    <t>Αργυρώ</t>
  </si>
  <si>
    <t>Χατζησάββα</t>
  </si>
  <si>
    <t>Δέσποινα-Κυριακή</t>
  </si>
  <si>
    <t>Χατζηκωνσταντίνου</t>
  </si>
  <si>
    <t>Σφέτσιου</t>
  </si>
  <si>
    <t>Ασλανίδου</t>
  </si>
  <si>
    <t>Κατερινοπούλου</t>
  </si>
  <si>
    <t>Κουτζιαμπάσης</t>
  </si>
  <si>
    <t>Δημοσθένης</t>
  </si>
  <si>
    <t>Σίγουρα</t>
  </si>
  <si>
    <t>Αγιασώτη</t>
  </si>
  <si>
    <t>Χρυσάνθη</t>
  </si>
  <si>
    <t>Βούβαλης</t>
  </si>
  <si>
    <t>Τάνος</t>
  </si>
  <si>
    <t>Στέργιος</t>
  </si>
  <si>
    <t>Κάτσιου</t>
  </si>
  <si>
    <t>Ράιου</t>
  </si>
  <si>
    <t>Χλωροτύρης</t>
  </si>
  <si>
    <t>Μελιάδης</t>
  </si>
  <si>
    <t>Μιλτιάδης</t>
  </si>
  <si>
    <t>Μελιοπουλος</t>
  </si>
  <si>
    <t>Ελισάβετ</t>
  </si>
  <si>
    <t>Παπουτσιδάκη</t>
  </si>
  <si>
    <t>Κερασιά</t>
  </si>
  <si>
    <t>Χατζηαθανασίου</t>
  </si>
  <si>
    <t>Καλφαγιάννη</t>
  </si>
  <si>
    <t>Αθανάσιος</t>
  </si>
  <si>
    <t>Βασιλειάδου</t>
  </si>
  <si>
    <t>Παπαχρήστου</t>
  </si>
  <si>
    <t>Ισαάκ</t>
  </si>
  <si>
    <t>Ευτυχία</t>
  </si>
  <si>
    <t>Ράλλη</t>
  </si>
  <si>
    <t>Μαλούδη</t>
  </si>
  <si>
    <t>Μάρθα</t>
  </si>
  <si>
    <t>Μάγειρα</t>
  </si>
  <si>
    <t>Ευανθία</t>
  </si>
  <si>
    <t>Αγνή</t>
  </si>
  <si>
    <t>Ράμμος</t>
  </si>
  <si>
    <t>Δανιηλίδης</t>
  </si>
  <si>
    <t>Μπιτζικάκη</t>
  </si>
  <si>
    <t>Εφράνθη</t>
  </si>
  <si>
    <t>Νικολαΐδου</t>
  </si>
  <si>
    <t>Αναστασία-Ξανθίππη</t>
  </si>
  <si>
    <t>Δελέρη</t>
  </si>
  <si>
    <t>Κατσώρας</t>
  </si>
  <si>
    <t>Κώττας</t>
  </si>
  <si>
    <t>Μεντζίνης</t>
  </si>
  <si>
    <t>Μελιάδου</t>
  </si>
  <si>
    <t>Βαρβάρα</t>
  </si>
  <si>
    <t>Άννα-Μαρία</t>
  </si>
  <si>
    <t>Παπαγεωργίου</t>
  </si>
  <si>
    <t>Πάκα</t>
  </si>
  <si>
    <t>Γεωργούδη</t>
  </si>
  <si>
    <t>Γαλάτεια</t>
  </si>
  <si>
    <t>Αστερίου</t>
  </si>
  <si>
    <t>Αφροδίτη</t>
  </si>
  <si>
    <t>Τσιόνκης</t>
  </si>
  <si>
    <t>ΣΥΝΕΝΤΕΥΞΗ</t>
  </si>
  <si>
    <t>ΚΑΤΑΣΤΑΣΗ</t>
  </si>
  <si>
    <t>Μακρή</t>
  </si>
  <si>
    <t>Ασημακίδου</t>
  </si>
  <si>
    <t>ΜΕΤΑΠΤΥΧΙΑΚΑ</t>
  </si>
  <si>
    <t>ΞΕΝΕΣ ΓΛΩΣΣΕΣ</t>
  </si>
  <si>
    <t>ΕΠΙΤΥΧΩΝ</t>
  </si>
  <si>
    <t>ΕΠΙΤΥΧΟΝΤΕΣ ΠΕΡΙΦΕΡΕΙΑΚΗΣ ΕΝΟΤΗΤΑΣ ΗΜΑΘΙΑΣ</t>
  </si>
  <si>
    <t>ΕΠΙΤΥΧΟΝΤΕΣ ΠΕΡΙΦΕΡΕΙΑΚΗΣ ΕΝΟΤΗΤΑΣ ΚΙΛΚΙΣ</t>
  </si>
  <si>
    <t>ΕΠΙΤΥΧΟΝΤΕΣ ΠΕΡΙΦΕΡΕΙΑΚΗΣ ΕΝΟΤΗΤΑΣ ΣΕΡΡΩΝ</t>
  </si>
  <si>
    <t>ΕΠΙΤΥΧΟΝΤΕΣ ΠΕΡΙΦΕΡΕΙΑΚΗΣ ΕΝΟΤΗΤΑΣ ΠΙΕΡΙΑΣ</t>
  </si>
  <si>
    <t>ΕΠΙΤΥΧΟΝΤΕΣ ΠΕΡΙΦΕΡΕΙΑΚΗΣ ΕΝΟΤΗΤΑΣ ΧΑΛΚΙΔΙΚΗΣ</t>
  </si>
  <si>
    <t>ΕΠΙΤΥΧΟΝΤΕΣ ΠΕΡΙΦΕΡΕΙΑΚΗΣ ΕΝΟΤΗΤΑΣ ΘΕΣΣΑΛΟΝΙΚΗΣ</t>
  </si>
  <si>
    <t>ΑΠΟΤΕΛΕΣΜΑ</t>
  </si>
  <si>
    <t>ΠΡΟΣΛΑΜΒΑΝΟΜΕΝΟΣ</t>
  </si>
  <si>
    <t>ΕΠΙΛΑΧΩΝ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</si>
</sst>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161"/>
      <scheme val="minor"/>
    </font>
    <font>
      <sz val="11"/>
      <color rgb="FF9C6500"/>
      <name val="Calibri"/>
      <family val="2"/>
      <charset val="161"/>
      <scheme val="minor"/>
    </font>
    <font>
      <b/>
      <sz val="12"/>
      <color rgb="FF568FD4"/>
      <name val="Calibri"/>
      <family val="2"/>
      <charset val="161"/>
    </font>
    <font>
      <sz val="11"/>
      <color rgb="FF000000"/>
      <name val="Calibri"/>
      <family val="2"/>
      <charset val="161"/>
    </font>
    <font>
      <sz val="11"/>
      <name val="Calibri"/>
      <family val="2"/>
      <charset val="161"/>
    </font>
    <font>
      <sz val="11"/>
      <color rgb="FF000000"/>
      <name val="Calibri"/>
      <family val="2"/>
      <charset val="161"/>
    </font>
    <font>
      <b/>
      <sz val="11"/>
      <color rgb="FF568FD4"/>
      <name val="Calibri"/>
      <family val="2"/>
      <charset val="161"/>
    </font>
    <font>
      <sz val="11"/>
      <color rgb="FFFF0000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19">
    <xf numFmtId="0" fontId="0" fillId="0" borderId="0" xfId="0"/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8" fillId="0" borderId="0" xfId="0" applyFont="1" applyFill="1"/>
    <xf numFmtId="0" fontId="7" fillId="0" borderId="0" xfId="0" applyFont="1" applyFill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/>
    </xf>
    <xf numFmtId="0" fontId="4" fillId="4" borderId="1" xfId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4" fillId="3" borderId="1" xfId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Κανονικό" xfId="0" builtinId="0"/>
    <cellStyle name="Ουδέτερο" xfId="1" builtinId="2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"/>
  <sheetViews>
    <sheetView workbookViewId="0">
      <selection activeCell="G15" sqref="G15"/>
    </sheetView>
  </sheetViews>
  <sheetFormatPr defaultColWidth="9.109375" defaultRowHeight="14.4"/>
  <cols>
    <col min="1" max="1" width="9.109375" style="2" bestFit="1" customWidth="1"/>
    <col min="2" max="2" width="17.6640625" style="2" bestFit="1" customWidth="1"/>
    <col min="3" max="3" width="20" style="2" bestFit="1" customWidth="1"/>
    <col min="4" max="4" width="11.44140625" style="2" customWidth="1"/>
    <col min="5" max="6" width="17.88671875" style="2" bestFit="1" customWidth="1"/>
    <col min="7" max="7" width="19" style="2" bestFit="1" customWidth="1"/>
    <col min="8" max="8" width="17.21875" style="2" customWidth="1"/>
    <col min="9" max="9" width="14.44140625" style="2" customWidth="1"/>
    <col min="10" max="10" width="18.6640625" style="2" customWidth="1"/>
    <col min="11" max="11" width="19.6640625" style="2" customWidth="1"/>
    <col min="12" max="12" width="21.109375" style="2" customWidth="1"/>
    <col min="13" max="16384" width="9.1093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158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2">
        <v>1</v>
      </c>
      <c r="B3" s="12">
        <v>8893</v>
      </c>
      <c r="C3" s="12" t="s">
        <v>56</v>
      </c>
      <c r="D3" s="12" t="s">
        <v>11</v>
      </c>
      <c r="E3" s="12" t="s">
        <v>114</v>
      </c>
      <c r="F3" s="12" t="s">
        <v>44</v>
      </c>
      <c r="G3" s="13">
        <v>5</v>
      </c>
      <c r="H3" s="13">
        <v>20</v>
      </c>
      <c r="I3" s="13">
        <v>40</v>
      </c>
      <c r="J3" s="13">
        <f t="shared" ref="J3:J8" si="0">SUM(G3:I3)</f>
        <v>65</v>
      </c>
      <c r="K3" s="14" t="s">
        <v>157</v>
      </c>
      <c r="L3" s="6" t="s">
        <v>165</v>
      </c>
    </row>
    <row r="4" spans="1:12">
      <c r="A4" s="12">
        <v>2</v>
      </c>
      <c r="B4" s="12">
        <v>8742</v>
      </c>
      <c r="C4" s="12" t="s">
        <v>56</v>
      </c>
      <c r="D4" s="12" t="s">
        <v>11</v>
      </c>
      <c r="E4" s="12" t="s">
        <v>107</v>
      </c>
      <c r="F4" s="12" t="s">
        <v>108</v>
      </c>
      <c r="G4" s="13">
        <v>5</v>
      </c>
      <c r="H4" s="13">
        <v>20</v>
      </c>
      <c r="I4" s="13">
        <v>35</v>
      </c>
      <c r="J4" s="13">
        <f t="shared" si="0"/>
        <v>60</v>
      </c>
      <c r="K4" s="14" t="s">
        <v>157</v>
      </c>
      <c r="L4" s="6" t="s">
        <v>165</v>
      </c>
    </row>
    <row r="5" spans="1:12">
      <c r="A5" s="8">
        <v>3</v>
      </c>
      <c r="B5" s="8">
        <v>8435</v>
      </c>
      <c r="C5" s="8" t="s">
        <v>56</v>
      </c>
      <c r="D5" s="8" t="s">
        <v>11</v>
      </c>
      <c r="E5" s="8" t="s">
        <v>95</v>
      </c>
      <c r="F5" s="8" t="s">
        <v>96</v>
      </c>
      <c r="G5" s="9">
        <v>0</v>
      </c>
      <c r="H5" s="9">
        <v>20</v>
      </c>
      <c r="I5" s="9">
        <v>35</v>
      </c>
      <c r="J5" s="9">
        <f t="shared" si="0"/>
        <v>55</v>
      </c>
      <c r="K5" s="10" t="s">
        <v>157</v>
      </c>
      <c r="L5" s="7" t="s">
        <v>166</v>
      </c>
    </row>
    <row r="6" spans="1:12">
      <c r="A6" s="8">
        <v>4</v>
      </c>
      <c r="B6" s="8">
        <v>8673</v>
      </c>
      <c r="C6" s="11" t="s">
        <v>56</v>
      </c>
      <c r="D6" s="8" t="s">
        <v>11</v>
      </c>
      <c r="E6" s="8" t="s">
        <v>101</v>
      </c>
      <c r="F6" s="8" t="s">
        <v>102</v>
      </c>
      <c r="G6" s="9">
        <v>0</v>
      </c>
      <c r="H6" s="9">
        <v>20</v>
      </c>
      <c r="I6" s="9">
        <v>35</v>
      </c>
      <c r="J6" s="9">
        <f t="shared" si="0"/>
        <v>55</v>
      </c>
      <c r="K6" s="10" t="s">
        <v>157</v>
      </c>
      <c r="L6" s="7" t="s">
        <v>166</v>
      </c>
    </row>
    <row r="7" spans="1:12">
      <c r="A7" s="11">
        <v>5</v>
      </c>
      <c r="B7" s="11">
        <v>9810</v>
      </c>
      <c r="C7" s="9" t="s">
        <v>10</v>
      </c>
      <c r="D7" s="9" t="s">
        <v>11</v>
      </c>
      <c r="E7" s="9" t="s">
        <v>40</v>
      </c>
      <c r="F7" s="9" t="s">
        <v>41</v>
      </c>
      <c r="G7" s="9">
        <v>0</v>
      </c>
      <c r="H7" s="9">
        <v>20</v>
      </c>
      <c r="I7" s="9">
        <v>35</v>
      </c>
      <c r="J7" s="9">
        <f t="shared" si="0"/>
        <v>55</v>
      </c>
      <c r="K7" s="10" t="s">
        <v>157</v>
      </c>
      <c r="L7" s="7" t="s">
        <v>166</v>
      </c>
    </row>
    <row r="8" spans="1:12">
      <c r="A8" s="8">
        <v>6</v>
      </c>
      <c r="B8" s="8">
        <v>9915</v>
      </c>
      <c r="C8" s="8" t="s">
        <v>56</v>
      </c>
      <c r="D8" s="8" t="s">
        <v>11</v>
      </c>
      <c r="E8" s="8" t="s">
        <v>111</v>
      </c>
      <c r="F8" s="8" t="s">
        <v>123</v>
      </c>
      <c r="G8" s="9">
        <v>5</v>
      </c>
      <c r="H8" s="9">
        <v>20</v>
      </c>
      <c r="I8" s="9">
        <v>30</v>
      </c>
      <c r="J8" s="9">
        <f t="shared" si="0"/>
        <v>55</v>
      </c>
      <c r="K8" s="10" t="s">
        <v>157</v>
      </c>
      <c r="L8" s="7" t="s">
        <v>166</v>
      </c>
    </row>
  </sheetData>
  <sortState ref="A2:M44">
    <sortCondition ref="K2:K44"/>
    <sortCondition descending="1" ref="J2:J44"/>
    <sortCondition descending="1" ref="H2:H44"/>
    <sortCondition descending="1" ref="I2:I44"/>
    <sortCondition ref="B2:B44"/>
  </sortState>
  <mergeCells count="1">
    <mergeCell ref="A2:L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4"/>
  <sheetViews>
    <sheetView workbookViewId="0">
      <selection activeCell="F13" sqref="F13"/>
    </sheetView>
  </sheetViews>
  <sheetFormatPr defaultColWidth="9.109375" defaultRowHeight="14.4"/>
  <cols>
    <col min="1" max="1" width="9.109375" style="2" bestFit="1" customWidth="1"/>
    <col min="2" max="2" width="19.5546875" style="2" customWidth="1"/>
    <col min="3" max="3" width="22" style="2" bestFit="1" customWidth="1"/>
    <col min="4" max="4" width="15.109375" style="2" bestFit="1" customWidth="1"/>
    <col min="5" max="5" width="17.88671875" style="2" bestFit="1" customWidth="1"/>
    <col min="6" max="6" width="15.44140625" style="2" bestFit="1" customWidth="1"/>
    <col min="7" max="7" width="15.33203125" style="2" bestFit="1" customWidth="1"/>
    <col min="8" max="8" width="16.44140625" style="2" customWidth="1"/>
    <col min="9" max="9" width="14.5546875" style="2" customWidth="1"/>
    <col min="10" max="10" width="18.77734375" style="2" customWidth="1"/>
    <col min="11" max="11" width="15.5546875" style="2" customWidth="1"/>
    <col min="12" max="12" width="21.33203125" style="2" customWidth="1"/>
    <col min="13" max="16384" width="9.1093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159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2">
        <v>1</v>
      </c>
      <c r="B3" s="12">
        <v>8185</v>
      </c>
      <c r="C3" s="12" t="s">
        <v>56</v>
      </c>
      <c r="D3" s="12" t="s">
        <v>28</v>
      </c>
      <c r="E3" s="12" t="s">
        <v>87</v>
      </c>
      <c r="F3" s="12" t="s">
        <v>83</v>
      </c>
      <c r="G3" s="12">
        <v>0</v>
      </c>
      <c r="H3" s="12">
        <v>20</v>
      </c>
      <c r="I3" s="12">
        <v>35</v>
      </c>
      <c r="J3" s="12">
        <f>SUM(G3:I3)</f>
        <v>55</v>
      </c>
      <c r="K3" s="14" t="s">
        <v>157</v>
      </c>
      <c r="L3" s="6" t="s">
        <v>165</v>
      </c>
    </row>
    <row r="4" spans="1:12">
      <c r="A4" s="13">
        <v>2</v>
      </c>
      <c r="B4" s="13">
        <v>7821</v>
      </c>
      <c r="C4" s="12" t="s">
        <v>56</v>
      </c>
      <c r="D4" s="12" t="s">
        <v>28</v>
      </c>
      <c r="E4" s="12" t="s">
        <v>74</v>
      </c>
      <c r="F4" s="12" t="s">
        <v>20</v>
      </c>
      <c r="G4" s="12">
        <v>5</v>
      </c>
      <c r="H4" s="12">
        <v>0</v>
      </c>
      <c r="I4" s="12">
        <v>35</v>
      </c>
      <c r="J4" s="12">
        <f>SUM(G4:I4)</f>
        <v>40</v>
      </c>
      <c r="K4" s="14" t="s">
        <v>157</v>
      </c>
      <c r="L4" s="6" t="s">
        <v>165</v>
      </c>
    </row>
  </sheetData>
  <mergeCells count="1">
    <mergeCell ref="A2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L1" sqref="L1"/>
    </sheetView>
  </sheetViews>
  <sheetFormatPr defaultColWidth="9.109375" defaultRowHeight="14.4"/>
  <cols>
    <col min="1" max="1" width="5.33203125" style="2" customWidth="1"/>
    <col min="2" max="2" width="22.109375" style="2" bestFit="1" customWidth="1"/>
    <col min="3" max="3" width="22" style="2" bestFit="1" customWidth="1"/>
    <col min="4" max="4" width="10.88671875" style="2" bestFit="1" customWidth="1"/>
    <col min="5" max="5" width="16.33203125" style="2" bestFit="1" customWidth="1"/>
    <col min="6" max="6" width="19.6640625" style="2" bestFit="1" customWidth="1"/>
    <col min="7" max="7" width="16.44140625" style="2" customWidth="1"/>
    <col min="8" max="8" width="18.33203125" style="2" bestFit="1" customWidth="1"/>
    <col min="9" max="9" width="12.6640625" style="2" customWidth="1"/>
    <col min="10" max="10" width="16.88671875" style="2" bestFit="1" customWidth="1"/>
    <col min="11" max="11" width="20.44140625" style="2" customWidth="1"/>
    <col min="12" max="12" width="22.109375" style="2" customWidth="1"/>
    <col min="13" max="16384" width="9.1093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160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2">
        <v>1</v>
      </c>
      <c r="B3" s="12">
        <v>9293</v>
      </c>
      <c r="C3" s="13" t="s">
        <v>56</v>
      </c>
      <c r="D3" s="12" t="s">
        <v>9</v>
      </c>
      <c r="E3" s="12" t="s">
        <v>118</v>
      </c>
      <c r="F3" s="12" t="s">
        <v>115</v>
      </c>
      <c r="G3" s="12">
        <v>0</v>
      </c>
      <c r="H3" s="12">
        <v>40</v>
      </c>
      <c r="I3" s="12">
        <v>40</v>
      </c>
      <c r="J3" s="12">
        <f>SUM(G3:I3)</f>
        <v>80</v>
      </c>
      <c r="K3" s="14" t="s">
        <v>157</v>
      </c>
      <c r="L3" s="6" t="s">
        <v>165</v>
      </c>
    </row>
    <row r="4" spans="1:12">
      <c r="A4" s="12">
        <v>2</v>
      </c>
      <c r="B4" s="12">
        <v>8700</v>
      </c>
      <c r="C4" s="13" t="s">
        <v>56</v>
      </c>
      <c r="D4" s="12" t="s">
        <v>9</v>
      </c>
      <c r="E4" s="12" t="s">
        <v>106</v>
      </c>
      <c r="F4" s="12" t="s">
        <v>22</v>
      </c>
      <c r="G4" s="12">
        <v>5</v>
      </c>
      <c r="H4" s="12">
        <v>20</v>
      </c>
      <c r="I4" s="12">
        <v>40</v>
      </c>
      <c r="J4" s="12">
        <f>SUM(G4:I4)</f>
        <v>65</v>
      </c>
      <c r="K4" s="14" t="s">
        <v>157</v>
      </c>
      <c r="L4" s="6" t="s">
        <v>165</v>
      </c>
    </row>
    <row r="5" spans="1:12">
      <c r="A5" s="9">
        <v>3</v>
      </c>
      <c r="B5" s="9">
        <v>7782</v>
      </c>
      <c r="C5" s="11" t="s">
        <v>56</v>
      </c>
      <c r="D5" s="9" t="s">
        <v>9</v>
      </c>
      <c r="E5" s="9" t="s">
        <v>72</v>
      </c>
      <c r="F5" s="9" t="s">
        <v>73</v>
      </c>
      <c r="G5" s="8">
        <v>0</v>
      </c>
      <c r="H5" s="8">
        <v>20</v>
      </c>
      <c r="I5" s="8">
        <v>40</v>
      </c>
      <c r="J5" s="8">
        <f>SUM(G5:I5)</f>
        <v>60</v>
      </c>
      <c r="K5" s="10" t="s">
        <v>157</v>
      </c>
      <c r="L5" s="7" t="s">
        <v>166</v>
      </c>
    </row>
    <row r="6" spans="1:12">
      <c r="A6" s="9">
        <v>4</v>
      </c>
      <c r="B6" s="8">
        <v>7966</v>
      </c>
      <c r="C6" s="8" t="s">
        <v>56</v>
      </c>
      <c r="D6" s="8" t="s">
        <v>9</v>
      </c>
      <c r="E6" s="8" t="s">
        <v>82</v>
      </c>
      <c r="F6" s="8" t="s">
        <v>20</v>
      </c>
      <c r="G6" s="8">
        <v>5</v>
      </c>
      <c r="H6" s="8">
        <v>0</v>
      </c>
      <c r="I6" s="8">
        <v>35</v>
      </c>
      <c r="J6" s="8">
        <f>SUM(G6:I6)</f>
        <v>40</v>
      </c>
      <c r="K6" s="10" t="s">
        <v>157</v>
      </c>
      <c r="L6" s="7" t="s">
        <v>166</v>
      </c>
    </row>
  </sheetData>
  <sortState ref="A2:M46">
    <sortCondition ref="K2:K46"/>
    <sortCondition descending="1" ref="J2:J46"/>
    <sortCondition descending="1" ref="H2:H46"/>
    <sortCondition descending="1" ref="I2:I46"/>
    <sortCondition ref="B2:B46"/>
  </sortState>
  <mergeCells count="1">
    <mergeCell ref="A2:L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"/>
  <sheetViews>
    <sheetView workbookViewId="0">
      <selection activeCell="G16" sqref="G16"/>
    </sheetView>
  </sheetViews>
  <sheetFormatPr defaultColWidth="8.88671875" defaultRowHeight="14.4"/>
  <cols>
    <col min="1" max="1" width="5" style="2" bestFit="1" customWidth="1"/>
    <col min="2" max="2" width="18" style="2" bestFit="1" customWidth="1"/>
    <col min="3" max="3" width="21.21875" style="2" customWidth="1"/>
    <col min="4" max="4" width="10.88671875" style="2" bestFit="1" customWidth="1"/>
    <col min="5" max="5" width="16.88671875" style="2" bestFit="1" customWidth="1"/>
    <col min="6" max="6" width="21.109375" style="2" customWidth="1"/>
    <col min="7" max="7" width="19.109375" style="2" bestFit="1" customWidth="1"/>
    <col min="8" max="8" width="14.5546875" style="2" bestFit="1" customWidth="1"/>
    <col min="9" max="9" width="16.33203125" style="2" bestFit="1" customWidth="1"/>
    <col min="10" max="10" width="16.88671875" style="2" bestFit="1" customWidth="1"/>
    <col min="11" max="11" width="19.33203125" style="2" customWidth="1"/>
    <col min="12" max="12" width="21.88671875" style="2" customWidth="1"/>
    <col min="13" max="16384" width="8.886718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161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3">
        <v>1</v>
      </c>
      <c r="B3" s="13">
        <v>10338</v>
      </c>
      <c r="C3" s="12" t="s">
        <v>10</v>
      </c>
      <c r="D3" s="12" t="s">
        <v>52</v>
      </c>
      <c r="E3" s="12" t="s">
        <v>53</v>
      </c>
      <c r="F3" s="12" t="s">
        <v>20</v>
      </c>
      <c r="G3" s="12">
        <v>0</v>
      </c>
      <c r="H3" s="12">
        <v>40</v>
      </c>
      <c r="I3" s="12">
        <v>40</v>
      </c>
      <c r="J3" s="12">
        <f>SUM(G3:I3)</f>
        <v>80</v>
      </c>
      <c r="K3" s="14" t="s">
        <v>157</v>
      </c>
      <c r="L3" s="6" t="s">
        <v>165</v>
      </c>
    </row>
    <row r="4" spans="1:12">
      <c r="A4" s="12">
        <v>2</v>
      </c>
      <c r="B4" s="12">
        <v>8667</v>
      </c>
      <c r="C4" s="15" t="s">
        <v>56</v>
      </c>
      <c r="D4" s="12" t="s">
        <v>46</v>
      </c>
      <c r="E4" s="12" t="s">
        <v>100</v>
      </c>
      <c r="F4" s="12" t="s">
        <v>8</v>
      </c>
      <c r="G4" s="12">
        <v>0</v>
      </c>
      <c r="H4" s="12">
        <v>20</v>
      </c>
      <c r="I4" s="12">
        <v>40</v>
      </c>
      <c r="J4" s="12">
        <f>SUM(G4:I4)</f>
        <v>60</v>
      </c>
      <c r="K4" s="14" t="s">
        <v>157</v>
      </c>
      <c r="L4" s="6" t="s">
        <v>165</v>
      </c>
    </row>
    <row r="5" spans="1:12">
      <c r="A5" s="8">
        <v>3</v>
      </c>
      <c r="B5" s="8">
        <v>8238</v>
      </c>
      <c r="C5" s="8" t="s">
        <v>56</v>
      </c>
      <c r="D5" s="8" t="s">
        <v>46</v>
      </c>
      <c r="E5" s="8" t="s">
        <v>91</v>
      </c>
      <c r="F5" s="8" t="s">
        <v>92</v>
      </c>
      <c r="G5" s="8">
        <v>0</v>
      </c>
      <c r="H5" s="8">
        <v>0</v>
      </c>
      <c r="I5" s="8">
        <v>40</v>
      </c>
      <c r="J5" s="8">
        <f>SUM(G5:I5)</f>
        <v>40</v>
      </c>
      <c r="K5" s="10" t="s">
        <v>157</v>
      </c>
      <c r="L5" s="7" t="s">
        <v>166</v>
      </c>
    </row>
    <row r="6" spans="1:12">
      <c r="A6" s="8">
        <v>4</v>
      </c>
      <c r="B6" s="8">
        <v>9541</v>
      </c>
      <c r="C6" s="8" t="s">
        <v>56</v>
      </c>
      <c r="D6" s="8" t="s">
        <v>46</v>
      </c>
      <c r="E6" s="8" t="s">
        <v>121</v>
      </c>
      <c r="F6" s="8" t="s">
        <v>20</v>
      </c>
      <c r="G6" s="8">
        <v>0</v>
      </c>
      <c r="H6" s="8">
        <v>0</v>
      </c>
      <c r="I6" s="8">
        <v>35</v>
      </c>
      <c r="J6" s="8">
        <f>SUM(G6:I6)</f>
        <v>35</v>
      </c>
      <c r="K6" s="10" t="s">
        <v>157</v>
      </c>
      <c r="L6" s="7" t="s">
        <v>166</v>
      </c>
    </row>
    <row r="7" spans="1:12">
      <c r="A7" s="9">
        <v>5</v>
      </c>
      <c r="B7" s="9">
        <v>7454</v>
      </c>
      <c r="C7" s="9" t="s">
        <v>56</v>
      </c>
      <c r="D7" s="9" t="s">
        <v>46</v>
      </c>
      <c r="E7" s="9" t="s">
        <v>47</v>
      </c>
      <c r="F7" s="9" t="s">
        <v>58</v>
      </c>
      <c r="G7" s="9">
        <v>5</v>
      </c>
      <c r="H7" s="9">
        <v>0</v>
      </c>
      <c r="I7" s="9">
        <v>30</v>
      </c>
      <c r="J7" s="8">
        <f>SUM(G7:I7)</f>
        <v>35</v>
      </c>
      <c r="K7" s="10" t="s">
        <v>157</v>
      </c>
      <c r="L7" s="7" t="s">
        <v>166</v>
      </c>
    </row>
  </sheetData>
  <sortState ref="A2:M28">
    <sortCondition ref="K2:K28"/>
    <sortCondition descending="1" ref="J2:J28"/>
    <sortCondition descending="1" ref="H2:H28"/>
    <sortCondition descending="1" ref="I2:I28"/>
    <sortCondition ref="B2:B28"/>
  </sortState>
  <mergeCells count="1">
    <mergeCell ref="A2:L2"/>
  </mergeCells>
  <pageMargins left="0.7" right="0.7" top="0.75" bottom="0.75" header="0.3" footer="0.3"/>
  <pageSetup orientation="portrait" horizontalDpi="200" verticalDpi="200" copies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6"/>
  <sheetViews>
    <sheetView workbookViewId="0">
      <selection activeCell="G15" sqref="G15"/>
    </sheetView>
  </sheetViews>
  <sheetFormatPr defaultColWidth="8.88671875" defaultRowHeight="14.4"/>
  <cols>
    <col min="1" max="1" width="5" style="2" bestFit="1" customWidth="1"/>
    <col min="2" max="2" width="18" style="2" bestFit="1" customWidth="1"/>
    <col min="3" max="3" width="22" style="2" bestFit="1" customWidth="1"/>
    <col min="4" max="4" width="10.88671875" style="2" bestFit="1" customWidth="1"/>
    <col min="5" max="5" width="23.109375" style="2" bestFit="1" customWidth="1"/>
    <col min="6" max="6" width="13.44140625" style="2" bestFit="1" customWidth="1"/>
    <col min="7" max="7" width="15.109375" style="2" bestFit="1" customWidth="1"/>
    <col min="8" max="8" width="14.5546875" style="2" bestFit="1" customWidth="1"/>
    <col min="9" max="9" width="12.44140625" style="2" bestFit="1" customWidth="1"/>
    <col min="10" max="10" width="16.88671875" style="2" bestFit="1" customWidth="1"/>
    <col min="11" max="11" width="19.6640625" style="2" customWidth="1"/>
    <col min="12" max="12" width="24.44140625" style="2" customWidth="1"/>
    <col min="13" max="16384" width="8.886718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161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2">
        <v>1</v>
      </c>
      <c r="B3" s="12">
        <v>8591</v>
      </c>
      <c r="C3" s="12" t="s">
        <v>10</v>
      </c>
      <c r="D3" s="12" t="s">
        <v>16</v>
      </c>
      <c r="E3" s="12" t="s">
        <v>29</v>
      </c>
      <c r="F3" s="12" t="s">
        <v>30</v>
      </c>
      <c r="G3" s="12">
        <v>5</v>
      </c>
      <c r="H3" s="12">
        <v>20</v>
      </c>
      <c r="I3" s="12">
        <v>35</v>
      </c>
      <c r="J3" s="12">
        <f>SUM(G3:I3)</f>
        <v>60</v>
      </c>
      <c r="K3" s="14" t="s">
        <v>157</v>
      </c>
      <c r="L3" s="6" t="s">
        <v>165</v>
      </c>
    </row>
    <row r="4" spans="1:12">
      <c r="A4" s="15">
        <v>2</v>
      </c>
      <c r="B4" s="13">
        <v>10225</v>
      </c>
      <c r="C4" s="13" t="s">
        <v>10</v>
      </c>
      <c r="D4" s="13" t="s">
        <v>16</v>
      </c>
      <c r="E4" s="13" t="s">
        <v>43</v>
      </c>
      <c r="F4" s="13" t="s">
        <v>44</v>
      </c>
      <c r="G4" s="12">
        <v>5</v>
      </c>
      <c r="H4" s="12">
        <v>5</v>
      </c>
      <c r="I4" s="12">
        <v>40</v>
      </c>
      <c r="J4" s="12">
        <f>SUM(G4:I4)</f>
        <v>50</v>
      </c>
      <c r="K4" s="14" t="s">
        <v>157</v>
      </c>
      <c r="L4" s="6" t="s">
        <v>165</v>
      </c>
    </row>
    <row r="5" spans="1:12">
      <c r="A5" s="9">
        <v>3</v>
      </c>
      <c r="B5" s="9">
        <v>7682</v>
      </c>
      <c r="C5" s="9" t="s">
        <v>56</v>
      </c>
      <c r="D5" s="9" t="s">
        <v>61</v>
      </c>
      <c r="E5" s="9" t="s">
        <v>69</v>
      </c>
      <c r="F5" s="9" t="s">
        <v>70</v>
      </c>
      <c r="G5" s="8">
        <v>0</v>
      </c>
      <c r="H5" s="8">
        <v>5</v>
      </c>
      <c r="I5" s="8">
        <v>35</v>
      </c>
      <c r="J5" s="8">
        <f>SUM(G5:I5)</f>
        <v>40</v>
      </c>
      <c r="K5" s="10" t="s">
        <v>157</v>
      </c>
      <c r="L5" s="7" t="s">
        <v>166</v>
      </c>
    </row>
    <row r="6" spans="1:12">
      <c r="A6" s="8">
        <v>4</v>
      </c>
      <c r="B6" s="8">
        <v>8580</v>
      </c>
      <c r="C6" s="9" t="s">
        <v>56</v>
      </c>
      <c r="D6" s="8" t="s">
        <v>16</v>
      </c>
      <c r="E6" s="8" t="s">
        <v>99</v>
      </c>
      <c r="F6" s="8" t="s">
        <v>49</v>
      </c>
      <c r="G6" s="8">
        <v>0</v>
      </c>
      <c r="H6" s="8">
        <v>0</v>
      </c>
      <c r="I6" s="8">
        <v>35</v>
      </c>
      <c r="J6" s="8">
        <f>SUM(G6:I6)</f>
        <v>35</v>
      </c>
      <c r="K6" s="10" t="s">
        <v>157</v>
      </c>
      <c r="L6" s="7" t="s">
        <v>166</v>
      </c>
    </row>
  </sheetData>
  <sortState ref="A2:M33">
    <sortCondition ref="K2:K33"/>
    <sortCondition descending="1" ref="J2:J33"/>
    <sortCondition descending="1" ref="H2:H33"/>
    <sortCondition descending="1" ref="I2:I33"/>
    <sortCondition ref="B2:B33"/>
  </sortState>
  <mergeCells count="1">
    <mergeCell ref="A2:L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4"/>
  <sheetViews>
    <sheetView workbookViewId="0">
      <selection activeCell="L3" sqref="L3"/>
    </sheetView>
  </sheetViews>
  <sheetFormatPr defaultColWidth="9.109375" defaultRowHeight="14.4"/>
  <cols>
    <col min="1" max="1" width="5" style="2" bestFit="1" customWidth="1"/>
    <col min="2" max="2" width="18" style="2" bestFit="1" customWidth="1"/>
    <col min="3" max="3" width="22" style="2" bestFit="1" customWidth="1"/>
    <col min="4" max="4" width="10.88671875" style="2" bestFit="1" customWidth="1"/>
    <col min="5" max="5" width="14.5546875" style="2" bestFit="1" customWidth="1"/>
    <col min="6" max="6" width="15" style="2" bestFit="1" customWidth="1"/>
    <col min="7" max="7" width="15.33203125" style="2" bestFit="1" customWidth="1"/>
    <col min="8" max="8" width="16.33203125" style="2" customWidth="1"/>
    <col min="9" max="9" width="15.88671875" style="2" customWidth="1"/>
    <col min="10" max="10" width="16.88671875" style="2" bestFit="1" customWidth="1"/>
    <col min="11" max="11" width="19.88671875" style="2" customWidth="1"/>
    <col min="12" max="12" width="21.44140625" style="2" customWidth="1"/>
    <col min="13" max="16384" width="9.1093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162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2">
        <v>1</v>
      </c>
      <c r="B3" s="12">
        <v>10462</v>
      </c>
      <c r="C3" s="13" t="s">
        <v>56</v>
      </c>
      <c r="D3" s="12" t="s">
        <v>64</v>
      </c>
      <c r="E3" s="12" t="s">
        <v>144</v>
      </c>
      <c r="F3" s="12" t="s">
        <v>94</v>
      </c>
      <c r="G3" s="12">
        <v>10</v>
      </c>
      <c r="H3" s="12">
        <v>20</v>
      </c>
      <c r="I3" s="12">
        <v>35</v>
      </c>
      <c r="J3" s="12">
        <f>SUM(G3:I3)</f>
        <v>65</v>
      </c>
      <c r="K3" s="14" t="s">
        <v>157</v>
      </c>
      <c r="L3" s="6" t="s">
        <v>165</v>
      </c>
    </row>
    <row r="4" spans="1:12">
      <c r="A4" s="12">
        <v>2</v>
      </c>
      <c r="B4" s="12">
        <v>10057</v>
      </c>
      <c r="C4" s="12" t="s">
        <v>56</v>
      </c>
      <c r="D4" s="12" t="s">
        <v>64</v>
      </c>
      <c r="E4" s="12" t="s">
        <v>128</v>
      </c>
      <c r="F4" s="12" t="s">
        <v>129</v>
      </c>
      <c r="G4" s="12">
        <v>0</v>
      </c>
      <c r="H4" s="12">
        <v>20</v>
      </c>
      <c r="I4" s="12">
        <v>40</v>
      </c>
      <c r="J4" s="12">
        <f>SUM(G4:I4)</f>
        <v>60</v>
      </c>
      <c r="K4" s="14" t="s">
        <v>157</v>
      </c>
      <c r="L4" s="6" t="s">
        <v>165</v>
      </c>
    </row>
  </sheetData>
  <sortState ref="A2:M14">
    <sortCondition ref="K2:K14"/>
    <sortCondition descending="1" ref="J2:J14"/>
    <sortCondition descending="1" ref="H2:H14"/>
    <sortCondition descending="1" ref="I2:I14"/>
    <sortCondition ref="B2:B14"/>
  </sortState>
  <mergeCells count="1">
    <mergeCell ref="A2:L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54"/>
  <sheetViews>
    <sheetView tabSelected="1" zoomScaleNormal="100" workbookViewId="0">
      <selection activeCell="E21" sqref="E21"/>
    </sheetView>
  </sheetViews>
  <sheetFormatPr defaultColWidth="9.109375" defaultRowHeight="14.4"/>
  <cols>
    <col min="1" max="1" width="5" style="2" bestFit="1" customWidth="1"/>
    <col min="2" max="2" width="16.33203125" style="2" customWidth="1"/>
    <col min="3" max="3" width="22" style="2" bestFit="1" customWidth="1"/>
    <col min="4" max="4" width="14.33203125" style="2" bestFit="1" customWidth="1"/>
    <col min="5" max="5" width="18.21875" style="2" customWidth="1"/>
    <col min="6" max="6" width="20.109375" style="2" customWidth="1"/>
    <col min="7" max="7" width="15.33203125" style="2" bestFit="1" customWidth="1"/>
    <col min="8" max="8" width="16.21875" style="2" customWidth="1"/>
    <col min="9" max="9" width="13.6640625" style="2" customWidth="1"/>
    <col min="10" max="10" width="16.88671875" style="2" bestFit="1" customWidth="1"/>
    <col min="11" max="11" width="17.33203125" style="2" customWidth="1"/>
    <col min="12" max="12" width="26.77734375" style="2" bestFit="1" customWidth="1"/>
    <col min="13" max="16384" width="9.109375" style="2"/>
  </cols>
  <sheetData>
    <row r="1" spans="1:12" ht="15.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1" t="s">
        <v>155</v>
      </c>
      <c r="H1" s="1" t="s">
        <v>156</v>
      </c>
      <c r="I1" s="1" t="s">
        <v>151</v>
      </c>
      <c r="J1" s="1" t="s">
        <v>6</v>
      </c>
      <c r="K1" s="1" t="s">
        <v>152</v>
      </c>
      <c r="L1" s="1" t="s">
        <v>164</v>
      </c>
    </row>
    <row r="2" spans="1:12" ht="15.6">
      <c r="A2" s="18" t="s">
        <v>163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>
      <c r="A3" s="13">
        <v>1</v>
      </c>
      <c r="B3" s="13">
        <v>10580</v>
      </c>
      <c r="C3" s="12" t="s">
        <v>10</v>
      </c>
      <c r="D3" s="12" t="s">
        <v>7</v>
      </c>
      <c r="E3" s="12" t="s">
        <v>54</v>
      </c>
      <c r="F3" s="12" t="s">
        <v>55</v>
      </c>
      <c r="G3" s="13">
        <v>10</v>
      </c>
      <c r="H3" s="13">
        <v>40</v>
      </c>
      <c r="I3" s="13">
        <v>40</v>
      </c>
      <c r="J3" s="13">
        <f t="shared" ref="J3:J34" si="0">SUM(G3:I3)</f>
        <v>90</v>
      </c>
      <c r="K3" s="14" t="s">
        <v>157</v>
      </c>
      <c r="L3" s="6" t="s">
        <v>165</v>
      </c>
    </row>
    <row r="4" spans="1:12">
      <c r="A4" s="12">
        <v>2</v>
      </c>
      <c r="B4" s="12">
        <v>8942</v>
      </c>
      <c r="C4" s="13" t="s">
        <v>56</v>
      </c>
      <c r="D4" s="13" t="s">
        <v>57</v>
      </c>
      <c r="E4" s="12" t="s">
        <v>116</v>
      </c>
      <c r="F4" s="12" t="s">
        <v>117</v>
      </c>
      <c r="G4" s="13">
        <v>5</v>
      </c>
      <c r="H4" s="13">
        <v>40</v>
      </c>
      <c r="I4" s="13">
        <v>40</v>
      </c>
      <c r="J4" s="13">
        <f t="shared" si="0"/>
        <v>85</v>
      </c>
      <c r="K4" s="14" t="s">
        <v>157</v>
      </c>
      <c r="L4" s="6" t="s">
        <v>165</v>
      </c>
    </row>
    <row r="5" spans="1:12">
      <c r="A5" s="12">
        <v>3</v>
      </c>
      <c r="B5" s="12">
        <v>8864</v>
      </c>
      <c r="C5" s="12" t="s">
        <v>56</v>
      </c>
      <c r="D5" s="12" t="s">
        <v>57</v>
      </c>
      <c r="E5" s="12" t="s">
        <v>112</v>
      </c>
      <c r="F5" s="12" t="s">
        <v>113</v>
      </c>
      <c r="G5" s="13">
        <v>25</v>
      </c>
      <c r="H5" s="13">
        <v>20</v>
      </c>
      <c r="I5" s="13">
        <v>40</v>
      </c>
      <c r="J5" s="13">
        <f t="shared" si="0"/>
        <v>85</v>
      </c>
      <c r="K5" s="14" t="s">
        <v>157</v>
      </c>
      <c r="L5" s="6" t="s">
        <v>165</v>
      </c>
    </row>
    <row r="6" spans="1:12">
      <c r="A6" s="13">
        <v>4</v>
      </c>
      <c r="B6" s="12">
        <v>10533</v>
      </c>
      <c r="C6" s="15" t="s">
        <v>56</v>
      </c>
      <c r="D6" s="15" t="s">
        <v>57</v>
      </c>
      <c r="E6" s="12" t="s">
        <v>146</v>
      </c>
      <c r="F6" s="12" t="s">
        <v>147</v>
      </c>
      <c r="G6" s="13">
        <v>25</v>
      </c>
      <c r="H6" s="13">
        <v>20</v>
      </c>
      <c r="I6" s="13">
        <v>40</v>
      </c>
      <c r="J6" s="13">
        <f t="shared" si="0"/>
        <v>85</v>
      </c>
      <c r="K6" s="14" t="s">
        <v>157</v>
      </c>
      <c r="L6" s="6" t="s">
        <v>165</v>
      </c>
    </row>
    <row r="7" spans="1:12">
      <c r="A7" s="12">
        <v>5</v>
      </c>
      <c r="B7" s="12">
        <v>8214</v>
      </c>
      <c r="C7" s="12" t="s">
        <v>56</v>
      </c>
      <c r="D7" s="12" t="s">
        <v>57</v>
      </c>
      <c r="E7" s="12" t="s">
        <v>89</v>
      </c>
      <c r="F7" s="12" t="s">
        <v>75</v>
      </c>
      <c r="G7" s="13">
        <v>20</v>
      </c>
      <c r="H7" s="13">
        <v>20</v>
      </c>
      <c r="I7" s="13">
        <v>40</v>
      </c>
      <c r="J7" s="13">
        <f t="shared" si="0"/>
        <v>80</v>
      </c>
      <c r="K7" s="14" t="s">
        <v>157</v>
      </c>
      <c r="L7" s="6" t="s">
        <v>165</v>
      </c>
    </row>
    <row r="8" spans="1:12">
      <c r="A8" s="12">
        <v>6</v>
      </c>
      <c r="B8" s="13">
        <v>9737</v>
      </c>
      <c r="C8" s="13" t="s">
        <v>10</v>
      </c>
      <c r="D8" s="13" t="s">
        <v>7</v>
      </c>
      <c r="E8" s="13" t="s">
        <v>34</v>
      </c>
      <c r="F8" s="13" t="s">
        <v>17</v>
      </c>
      <c r="G8" s="13">
        <v>20</v>
      </c>
      <c r="H8" s="13">
        <v>20</v>
      </c>
      <c r="I8" s="13">
        <v>40</v>
      </c>
      <c r="J8" s="13">
        <f t="shared" si="0"/>
        <v>80</v>
      </c>
      <c r="K8" s="14" t="s">
        <v>157</v>
      </c>
      <c r="L8" s="6" t="s">
        <v>165</v>
      </c>
    </row>
    <row r="9" spans="1:12">
      <c r="A9" s="13">
        <v>7</v>
      </c>
      <c r="B9" s="12">
        <v>8134</v>
      </c>
      <c r="C9" s="12" t="s">
        <v>56</v>
      </c>
      <c r="D9" s="12" t="s">
        <v>57</v>
      </c>
      <c r="E9" s="12" t="s">
        <v>85</v>
      </c>
      <c r="F9" s="12" t="s">
        <v>86</v>
      </c>
      <c r="G9" s="13">
        <v>0</v>
      </c>
      <c r="H9" s="13">
        <v>40</v>
      </c>
      <c r="I9" s="13">
        <v>35</v>
      </c>
      <c r="J9" s="13">
        <f t="shared" si="0"/>
        <v>75</v>
      </c>
      <c r="K9" s="14" t="s">
        <v>157</v>
      </c>
      <c r="L9" s="6" t="s">
        <v>165</v>
      </c>
    </row>
    <row r="10" spans="1:12">
      <c r="A10" s="12">
        <v>8</v>
      </c>
      <c r="B10" s="13">
        <v>9727</v>
      </c>
      <c r="C10" s="13" t="s">
        <v>10</v>
      </c>
      <c r="D10" s="13" t="s">
        <v>7</v>
      </c>
      <c r="E10" s="13" t="s">
        <v>32</v>
      </c>
      <c r="F10" s="13" t="s">
        <v>27</v>
      </c>
      <c r="G10" s="13">
        <v>0</v>
      </c>
      <c r="H10" s="13">
        <v>40</v>
      </c>
      <c r="I10" s="13">
        <v>35</v>
      </c>
      <c r="J10" s="13">
        <f t="shared" si="0"/>
        <v>75</v>
      </c>
      <c r="K10" s="14" t="s">
        <v>157</v>
      </c>
      <c r="L10" s="6" t="s">
        <v>165</v>
      </c>
    </row>
    <row r="11" spans="1:12">
      <c r="A11" s="12">
        <v>9</v>
      </c>
      <c r="B11" s="13">
        <v>9761</v>
      </c>
      <c r="C11" s="13" t="s">
        <v>10</v>
      </c>
      <c r="D11" s="13" t="s">
        <v>7</v>
      </c>
      <c r="E11" s="13" t="s">
        <v>36</v>
      </c>
      <c r="F11" s="13" t="s">
        <v>37</v>
      </c>
      <c r="G11" s="13">
        <v>0</v>
      </c>
      <c r="H11" s="13">
        <v>40</v>
      </c>
      <c r="I11" s="13">
        <v>35</v>
      </c>
      <c r="J11" s="13">
        <f t="shared" si="0"/>
        <v>75</v>
      </c>
      <c r="K11" s="14" t="s">
        <v>157</v>
      </c>
      <c r="L11" s="6" t="s">
        <v>165</v>
      </c>
    </row>
    <row r="12" spans="1:12">
      <c r="A12" s="13">
        <v>10</v>
      </c>
      <c r="B12" s="12">
        <v>9988</v>
      </c>
      <c r="C12" s="15" t="s">
        <v>56</v>
      </c>
      <c r="D12" s="15" t="s">
        <v>57</v>
      </c>
      <c r="E12" s="12" t="s">
        <v>126</v>
      </c>
      <c r="F12" s="12" t="s">
        <v>127</v>
      </c>
      <c r="G12" s="13">
        <v>10</v>
      </c>
      <c r="H12" s="13">
        <v>25</v>
      </c>
      <c r="I12" s="13">
        <v>40</v>
      </c>
      <c r="J12" s="13">
        <f t="shared" si="0"/>
        <v>75</v>
      </c>
      <c r="K12" s="14" t="s">
        <v>157</v>
      </c>
      <c r="L12" s="6" t="s">
        <v>165</v>
      </c>
    </row>
    <row r="13" spans="1:12">
      <c r="A13" s="12">
        <v>11</v>
      </c>
      <c r="B13" s="13">
        <v>7898</v>
      </c>
      <c r="C13" s="12" t="s">
        <v>56</v>
      </c>
      <c r="D13" s="12" t="s">
        <v>57</v>
      </c>
      <c r="E13" s="12" t="s">
        <v>76</v>
      </c>
      <c r="F13" s="12" t="s">
        <v>77</v>
      </c>
      <c r="G13" s="13">
        <v>0</v>
      </c>
      <c r="H13" s="13">
        <v>40</v>
      </c>
      <c r="I13" s="13">
        <v>30</v>
      </c>
      <c r="J13" s="13">
        <f t="shared" si="0"/>
        <v>70</v>
      </c>
      <c r="K13" s="14" t="s">
        <v>157</v>
      </c>
      <c r="L13" s="6" t="s">
        <v>165</v>
      </c>
    </row>
    <row r="14" spans="1:12">
      <c r="A14" s="12">
        <v>12</v>
      </c>
      <c r="B14" s="12">
        <v>7929</v>
      </c>
      <c r="C14" s="12" t="s">
        <v>56</v>
      </c>
      <c r="D14" s="12" t="s">
        <v>57</v>
      </c>
      <c r="E14" s="12" t="s">
        <v>78</v>
      </c>
      <c r="F14" s="12" t="s">
        <v>79</v>
      </c>
      <c r="G14" s="13">
        <v>5</v>
      </c>
      <c r="H14" s="13">
        <v>25</v>
      </c>
      <c r="I14" s="13">
        <v>40</v>
      </c>
      <c r="J14" s="13">
        <f t="shared" si="0"/>
        <v>70</v>
      </c>
      <c r="K14" s="14" t="s">
        <v>157</v>
      </c>
      <c r="L14" s="6" t="s">
        <v>165</v>
      </c>
    </row>
    <row r="15" spans="1:12" s="4" customFormat="1">
      <c r="A15" s="13">
        <v>13</v>
      </c>
      <c r="B15" s="13">
        <v>7465</v>
      </c>
      <c r="C15" s="13" t="s">
        <v>56</v>
      </c>
      <c r="D15" s="13" t="s">
        <v>57</v>
      </c>
      <c r="E15" s="13" t="s">
        <v>59</v>
      </c>
      <c r="F15" s="13" t="s">
        <v>44</v>
      </c>
      <c r="G15" s="13">
        <v>10</v>
      </c>
      <c r="H15" s="13">
        <v>20</v>
      </c>
      <c r="I15" s="13">
        <v>40</v>
      </c>
      <c r="J15" s="13">
        <f t="shared" si="0"/>
        <v>70</v>
      </c>
      <c r="K15" s="14" t="s">
        <v>157</v>
      </c>
      <c r="L15" s="6" t="s">
        <v>165</v>
      </c>
    </row>
    <row r="16" spans="1:12">
      <c r="A16" s="12">
        <v>14</v>
      </c>
      <c r="B16" s="13">
        <v>7659</v>
      </c>
      <c r="C16" s="13" t="s">
        <v>56</v>
      </c>
      <c r="D16" s="13" t="s">
        <v>57</v>
      </c>
      <c r="E16" s="13" t="s">
        <v>67</v>
      </c>
      <c r="F16" s="13" t="s">
        <v>68</v>
      </c>
      <c r="G16" s="13">
        <v>10</v>
      </c>
      <c r="H16" s="13">
        <v>20</v>
      </c>
      <c r="I16" s="13">
        <v>40</v>
      </c>
      <c r="J16" s="13">
        <f t="shared" si="0"/>
        <v>70</v>
      </c>
      <c r="K16" s="14" t="s">
        <v>157</v>
      </c>
      <c r="L16" s="6" t="s">
        <v>165</v>
      </c>
    </row>
    <row r="17" spans="1:12">
      <c r="A17" s="12">
        <v>15</v>
      </c>
      <c r="B17" s="13">
        <v>7824</v>
      </c>
      <c r="C17" s="12" t="s">
        <v>56</v>
      </c>
      <c r="D17" s="12" t="s">
        <v>57</v>
      </c>
      <c r="E17" s="16" t="s">
        <v>154</v>
      </c>
      <c r="F17" s="12" t="s">
        <v>25</v>
      </c>
      <c r="G17" s="13">
        <v>10</v>
      </c>
      <c r="H17" s="13">
        <v>20</v>
      </c>
      <c r="I17" s="13">
        <v>40</v>
      </c>
      <c r="J17" s="13">
        <f t="shared" si="0"/>
        <v>70</v>
      </c>
      <c r="K17" s="14" t="s">
        <v>157</v>
      </c>
      <c r="L17" s="6" t="s">
        <v>165</v>
      </c>
    </row>
    <row r="18" spans="1:12">
      <c r="A18" s="13">
        <v>16</v>
      </c>
      <c r="B18" s="12">
        <v>8239</v>
      </c>
      <c r="C18" s="12" t="s">
        <v>56</v>
      </c>
      <c r="D18" s="12" t="s">
        <v>57</v>
      </c>
      <c r="E18" s="12" t="s">
        <v>93</v>
      </c>
      <c r="F18" s="12" t="s">
        <v>94</v>
      </c>
      <c r="G18" s="13">
        <v>10</v>
      </c>
      <c r="H18" s="13">
        <v>20</v>
      </c>
      <c r="I18" s="13">
        <v>40</v>
      </c>
      <c r="J18" s="13">
        <f t="shared" si="0"/>
        <v>70</v>
      </c>
      <c r="K18" s="14" t="s">
        <v>157</v>
      </c>
      <c r="L18" s="6" t="s">
        <v>165</v>
      </c>
    </row>
    <row r="19" spans="1:12">
      <c r="A19" s="12">
        <v>17</v>
      </c>
      <c r="B19" s="12">
        <v>9401</v>
      </c>
      <c r="C19" s="12" t="s">
        <v>56</v>
      </c>
      <c r="D19" s="12" t="s">
        <v>57</v>
      </c>
      <c r="E19" s="12" t="s">
        <v>119</v>
      </c>
      <c r="F19" s="16" t="s">
        <v>130</v>
      </c>
      <c r="G19" s="13">
        <v>10</v>
      </c>
      <c r="H19" s="13">
        <v>20</v>
      </c>
      <c r="I19" s="13">
        <v>40</v>
      </c>
      <c r="J19" s="13">
        <f t="shared" si="0"/>
        <v>70</v>
      </c>
      <c r="K19" s="14" t="s">
        <v>157</v>
      </c>
      <c r="L19" s="6" t="s">
        <v>165</v>
      </c>
    </row>
    <row r="20" spans="1:12" s="4" customFormat="1">
      <c r="A20" s="13">
        <v>18</v>
      </c>
      <c r="B20" s="13">
        <v>10073</v>
      </c>
      <c r="C20" s="13" t="s">
        <v>56</v>
      </c>
      <c r="D20" s="13" t="s">
        <v>57</v>
      </c>
      <c r="E20" s="13" t="s">
        <v>131</v>
      </c>
      <c r="F20" s="13" t="s">
        <v>26</v>
      </c>
      <c r="G20" s="13">
        <v>5</v>
      </c>
      <c r="H20" s="13">
        <v>20</v>
      </c>
      <c r="I20" s="13">
        <v>40</v>
      </c>
      <c r="J20" s="13">
        <f>SUM(G20:I20)</f>
        <v>65</v>
      </c>
      <c r="K20" s="14" t="s">
        <v>157</v>
      </c>
      <c r="L20" s="6" t="s">
        <v>165</v>
      </c>
    </row>
    <row r="21" spans="1:12">
      <c r="A21" s="8">
        <v>19</v>
      </c>
      <c r="B21" s="8">
        <v>8579</v>
      </c>
      <c r="C21" s="9" t="s">
        <v>56</v>
      </c>
      <c r="D21" s="9" t="s">
        <v>57</v>
      </c>
      <c r="E21" s="8" t="s">
        <v>98</v>
      </c>
      <c r="F21" s="8" t="s">
        <v>8</v>
      </c>
      <c r="G21" s="9">
        <v>5</v>
      </c>
      <c r="H21" s="9">
        <v>20</v>
      </c>
      <c r="I21" s="9">
        <v>40</v>
      </c>
      <c r="J21" s="9">
        <f t="shared" si="0"/>
        <v>65</v>
      </c>
      <c r="K21" s="10" t="s">
        <v>157</v>
      </c>
      <c r="L21" s="7" t="s">
        <v>166</v>
      </c>
    </row>
    <row r="22" spans="1:12" s="4" customFormat="1">
      <c r="A22" s="8">
        <v>20</v>
      </c>
      <c r="B22" s="11">
        <v>7468</v>
      </c>
      <c r="C22" s="11" t="s">
        <v>56</v>
      </c>
      <c r="D22" s="11" t="s">
        <v>57</v>
      </c>
      <c r="E22" s="11" t="s">
        <v>60</v>
      </c>
      <c r="F22" s="11" t="s">
        <v>24</v>
      </c>
      <c r="G22" s="11">
        <v>10</v>
      </c>
      <c r="H22" s="11">
        <v>20</v>
      </c>
      <c r="I22" s="11">
        <v>35</v>
      </c>
      <c r="J22" s="9">
        <f t="shared" si="0"/>
        <v>65</v>
      </c>
      <c r="K22" s="10" t="s">
        <v>157</v>
      </c>
      <c r="L22" s="7" t="s">
        <v>166</v>
      </c>
    </row>
    <row r="23" spans="1:12" s="4" customFormat="1">
      <c r="A23" s="8">
        <v>21</v>
      </c>
      <c r="B23" s="9">
        <v>8297</v>
      </c>
      <c r="C23" s="9" t="s">
        <v>10</v>
      </c>
      <c r="D23" s="9" t="s">
        <v>7</v>
      </c>
      <c r="E23" s="9" t="s">
        <v>23</v>
      </c>
      <c r="F23" s="9" t="s">
        <v>21</v>
      </c>
      <c r="G23" s="9">
        <v>10</v>
      </c>
      <c r="H23" s="9">
        <v>20</v>
      </c>
      <c r="I23" s="9">
        <v>35</v>
      </c>
      <c r="J23" s="9">
        <f t="shared" si="0"/>
        <v>65</v>
      </c>
      <c r="K23" s="10" t="s">
        <v>157</v>
      </c>
      <c r="L23" s="7" t="s">
        <v>166</v>
      </c>
    </row>
    <row r="24" spans="1:12" s="5" customFormat="1">
      <c r="A24" s="9">
        <v>22</v>
      </c>
      <c r="B24" s="8">
        <v>10108</v>
      </c>
      <c r="C24" s="8" t="s">
        <v>56</v>
      </c>
      <c r="D24" s="8" t="s">
        <v>57</v>
      </c>
      <c r="E24" s="8" t="s">
        <v>137</v>
      </c>
      <c r="F24" s="8" t="s">
        <v>21</v>
      </c>
      <c r="G24" s="9">
        <v>0</v>
      </c>
      <c r="H24" s="9">
        <v>25</v>
      </c>
      <c r="I24" s="9">
        <v>35</v>
      </c>
      <c r="J24" s="9">
        <f t="shared" si="0"/>
        <v>60</v>
      </c>
      <c r="K24" s="10" t="s">
        <v>157</v>
      </c>
      <c r="L24" s="7" t="s">
        <v>166</v>
      </c>
    </row>
    <row r="25" spans="1:12" s="5" customFormat="1">
      <c r="A25" s="8">
        <v>23</v>
      </c>
      <c r="B25" s="8">
        <v>10149</v>
      </c>
      <c r="C25" s="8" t="s">
        <v>56</v>
      </c>
      <c r="D25" s="8" t="s">
        <v>57</v>
      </c>
      <c r="E25" s="8" t="s">
        <v>140</v>
      </c>
      <c r="F25" s="8" t="s">
        <v>22</v>
      </c>
      <c r="G25" s="9">
        <v>0</v>
      </c>
      <c r="H25" s="9">
        <v>25</v>
      </c>
      <c r="I25" s="9">
        <v>35</v>
      </c>
      <c r="J25" s="9">
        <f t="shared" si="0"/>
        <v>60</v>
      </c>
      <c r="K25" s="10" t="s">
        <v>157</v>
      </c>
      <c r="L25" s="7" t="s">
        <v>166</v>
      </c>
    </row>
    <row r="26" spans="1:12" s="5" customFormat="1">
      <c r="A26" s="8">
        <v>24</v>
      </c>
      <c r="B26" s="8">
        <v>10426</v>
      </c>
      <c r="C26" s="9" t="s">
        <v>56</v>
      </c>
      <c r="D26" s="9" t="s">
        <v>57</v>
      </c>
      <c r="E26" s="8" t="s">
        <v>141</v>
      </c>
      <c r="F26" s="8" t="s">
        <v>142</v>
      </c>
      <c r="G26" s="9">
        <v>5</v>
      </c>
      <c r="H26" s="9">
        <v>25</v>
      </c>
      <c r="I26" s="9">
        <v>30</v>
      </c>
      <c r="J26" s="9">
        <f t="shared" si="0"/>
        <v>60</v>
      </c>
      <c r="K26" s="10" t="s">
        <v>157</v>
      </c>
      <c r="L26" s="7" t="s">
        <v>166</v>
      </c>
    </row>
    <row r="27" spans="1:12">
      <c r="A27" s="9">
        <v>25</v>
      </c>
      <c r="B27" s="9">
        <v>9807</v>
      </c>
      <c r="C27" s="9" t="s">
        <v>10</v>
      </c>
      <c r="D27" s="9" t="s">
        <v>7</v>
      </c>
      <c r="E27" s="9" t="s">
        <v>39</v>
      </c>
      <c r="F27" s="9" t="s">
        <v>38</v>
      </c>
      <c r="G27" s="9">
        <v>0</v>
      </c>
      <c r="H27" s="9">
        <v>20</v>
      </c>
      <c r="I27" s="9">
        <v>40</v>
      </c>
      <c r="J27" s="9">
        <f t="shared" si="0"/>
        <v>60</v>
      </c>
      <c r="K27" s="10" t="s">
        <v>157</v>
      </c>
      <c r="L27" s="7" t="s">
        <v>166</v>
      </c>
    </row>
    <row r="28" spans="1:12">
      <c r="A28" s="8">
        <v>26</v>
      </c>
      <c r="B28" s="8">
        <v>7937</v>
      </c>
      <c r="C28" s="8" t="s">
        <v>56</v>
      </c>
      <c r="D28" s="8" t="s">
        <v>57</v>
      </c>
      <c r="E28" s="8" t="s">
        <v>80</v>
      </c>
      <c r="F28" s="8" t="s">
        <v>38</v>
      </c>
      <c r="G28" s="9">
        <v>5</v>
      </c>
      <c r="H28" s="9">
        <v>20</v>
      </c>
      <c r="I28" s="9">
        <v>35</v>
      </c>
      <c r="J28" s="9">
        <f t="shared" si="0"/>
        <v>60</v>
      </c>
      <c r="K28" s="10" t="s">
        <v>157</v>
      </c>
      <c r="L28" s="7" t="s">
        <v>166</v>
      </c>
    </row>
    <row r="29" spans="1:12" s="5" customFormat="1">
      <c r="A29" s="8">
        <v>27</v>
      </c>
      <c r="B29" s="8">
        <v>8259</v>
      </c>
      <c r="C29" s="8" t="s">
        <v>10</v>
      </c>
      <c r="D29" s="8" t="s">
        <v>7</v>
      </c>
      <c r="E29" s="8" t="s">
        <v>18</v>
      </c>
      <c r="F29" s="8" t="s">
        <v>19</v>
      </c>
      <c r="G29" s="9">
        <v>5</v>
      </c>
      <c r="H29" s="9">
        <v>20</v>
      </c>
      <c r="I29" s="9">
        <v>35</v>
      </c>
      <c r="J29" s="9">
        <f t="shared" si="0"/>
        <v>60</v>
      </c>
      <c r="K29" s="10" t="s">
        <v>157</v>
      </c>
      <c r="L29" s="7" t="s">
        <v>166</v>
      </c>
    </row>
    <row r="30" spans="1:12">
      <c r="A30" s="9">
        <v>28</v>
      </c>
      <c r="B30" s="8">
        <v>8686</v>
      </c>
      <c r="C30" s="9" t="s">
        <v>56</v>
      </c>
      <c r="D30" s="9" t="s">
        <v>57</v>
      </c>
      <c r="E30" s="8" t="s">
        <v>103</v>
      </c>
      <c r="F30" s="8" t="s">
        <v>19</v>
      </c>
      <c r="G30" s="9">
        <v>5</v>
      </c>
      <c r="H30" s="9">
        <v>20</v>
      </c>
      <c r="I30" s="9">
        <v>35</v>
      </c>
      <c r="J30" s="9">
        <f t="shared" si="0"/>
        <v>60</v>
      </c>
      <c r="K30" s="10" t="s">
        <v>157</v>
      </c>
      <c r="L30" s="7" t="s">
        <v>166</v>
      </c>
    </row>
    <row r="31" spans="1:12">
      <c r="A31" s="8">
        <v>29</v>
      </c>
      <c r="B31" s="8">
        <v>10134</v>
      </c>
      <c r="C31" s="8" t="s">
        <v>56</v>
      </c>
      <c r="D31" s="8" t="s">
        <v>57</v>
      </c>
      <c r="E31" s="8" t="s">
        <v>138</v>
      </c>
      <c r="F31" s="8" t="s">
        <v>120</v>
      </c>
      <c r="G31" s="9">
        <v>5</v>
      </c>
      <c r="H31" s="9">
        <v>20</v>
      </c>
      <c r="I31" s="9">
        <v>35</v>
      </c>
      <c r="J31" s="9">
        <f t="shared" si="0"/>
        <v>60</v>
      </c>
      <c r="K31" s="10" t="s">
        <v>157</v>
      </c>
      <c r="L31" s="7" t="s">
        <v>166</v>
      </c>
    </row>
    <row r="32" spans="1:12">
      <c r="A32" s="8">
        <v>30</v>
      </c>
      <c r="B32" s="9">
        <v>10308</v>
      </c>
      <c r="C32" s="9" t="s">
        <v>10</v>
      </c>
      <c r="D32" s="9" t="s">
        <v>42</v>
      </c>
      <c r="E32" s="9" t="s">
        <v>50</v>
      </c>
      <c r="F32" s="9" t="s">
        <v>51</v>
      </c>
      <c r="G32" s="9">
        <v>5</v>
      </c>
      <c r="H32" s="9">
        <v>20</v>
      </c>
      <c r="I32" s="9">
        <v>35</v>
      </c>
      <c r="J32" s="9">
        <f t="shared" si="0"/>
        <v>60</v>
      </c>
      <c r="K32" s="10" t="s">
        <v>157</v>
      </c>
      <c r="L32" s="7" t="s">
        <v>166</v>
      </c>
    </row>
    <row r="33" spans="1:12">
      <c r="A33" s="9">
        <v>31</v>
      </c>
      <c r="B33" s="8">
        <v>10536</v>
      </c>
      <c r="C33" s="11" t="s">
        <v>56</v>
      </c>
      <c r="D33" s="11" t="s">
        <v>57</v>
      </c>
      <c r="E33" s="8" t="s">
        <v>150</v>
      </c>
      <c r="F33" s="8" t="s">
        <v>45</v>
      </c>
      <c r="G33" s="9">
        <v>5</v>
      </c>
      <c r="H33" s="9">
        <v>20</v>
      </c>
      <c r="I33" s="9">
        <v>35</v>
      </c>
      <c r="J33" s="9">
        <f t="shared" si="0"/>
        <v>60</v>
      </c>
      <c r="K33" s="10" t="s">
        <v>157</v>
      </c>
      <c r="L33" s="7" t="s">
        <v>166</v>
      </c>
    </row>
    <row r="34" spans="1:12">
      <c r="A34" s="8">
        <v>32</v>
      </c>
      <c r="B34" s="8">
        <v>10100</v>
      </c>
      <c r="C34" s="8" t="s">
        <v>56</v>
      </c>
      <c r="D34" s="8" t="s">
        <v>57</v>
      </c>
      <c r="E34" s="8" t="s">
        <v>132</v>
      </c>
      <c r="F34" s="8" t="s">
        <v>88</v>
      </c>
      <c r="G34" s="9">
        <v>20</v>
      </c>
      <c r="H34" s="9">
        <v>0</v>
      </c>
      <c r="I34" s="9">
        <v>40</v>
      </c>
      <c r="J34" s="9">
        <f t="shared" si="0"/>
        <v>60</v>
      </c>
      <c r="K34" s="10" t="s">
        <v>157</v>
      </c>
      <c r="L34" s="7" t="s">
        <v>166</v>
      </c>
    </row>
    <row r="35" spans="1:12">
      <c r="A35" s="8">
        <v>33</v>
      </c>
      <c r="B35" s="9">
        <v>7533</v>
      </c>
      <c r="C35" s="9" t="s">
        <v>56</v>
      </c>
      <c r="D35" s="9" t="s">
        <v>57</v>
      </c>
      <c r="E35" s="9" t="s">
        <v>62</v>
      </c>
      <c r="F35" s="9" t="s">
        <v>63</v>
      </c>
      <c r="G35" s="9">
        <v>0</v>
      </c>
      <c r="H35" s="9">
        <v>20</v>
      </c>
      <c r="I35" s="9">
        <v>35</v>
      </c>
      <c r="J35" s="9">
        <f t="shared" ref="J35:J54" si="1">SUM(G35:I35)</f>
        <v>55</v>
      </c>
      <c r="K35" s="10" t="s">
        <v>157</v>
      </c>
      <c r="L35" s="7" t="s">
        <v>166</v>
      </c>
    </row>
    <row r="36" spans="1:12">
      <c r="A36" s="9">
        <v>34</v>
      </c>
      <c r="B36" s="8">
        <v>8250</v>
      </c>
      <c r="C36" s="8" t="s">
        <v>10</v>
      </c>
      <c r="D36" s="8" t="s">
        <v>7</v>
      </c>
      <c r="E36" s="8" t="s">
        <v>12</v>
      </c>
      <c r="F36" s="8" t="s">
        <v>13</v>
      </c>
      <c r="G36" s="9">
        <v>0</v>
      </c>
      <c r="H36" s="9">
        <v>20</v>
      </c>
      <c r="I36" s="9">
        <v>35</v>
      </c>
      <c r="J36" s="9">
        <f t="shared" si="1"/>
        <v>55</v>
      </c>
      <c r="K36" s="10" t="s">
        <v>157</v>
      </c>
      <c r="L36" s="7" t="s">
        <v>166</v>
      </c>
    </row>
    <row r="37" spans="1:12">
      <c r="A37" s="8">
        <v>35</v>
      </c>
      <c r="B37" s="8">
        <v>8256</v>
      </c>
      <c r="C37" s="8" t="s">
        <v>10</v>
      </c>
      <c r="D37" s="8" t="s">
        <v>7</v>
      </c>
      <c r="E37" s="8" t="s">
        <v>14</v>
      </c>
      <c r="F37" s="8" t="s">
        <v>15</v>
      </c>
      <c r="G37" s="9">
        <v>0</v>
      </c>
      <c r="H37" s="9">
        <v>20</v>
      </c>
      <c r="I37" s="9">
        <v>35</v>
      </c>
      <c r="J37" s="9">
        <f t="shared" si="1"/>
        <v>55</v>
      </c>
      <c r="K37" s="10" t="s">
        <v>157</v>
      </c>
      <c r="L37" s="7" t="s">
        <v>166</v>
      </c>
    </row>
    <row r="38" spans="1:12">
      <c r="A38" s="8">
        <v>36</v>
      </c>
      <c r="B38" s="8">
        <v>8750</v>
      </c>
      <c r="C38" s="8" t="s">
        <v>56</v>
      </c>
      <c r="D38" s="8" t="s">
        <v>57</v>
      </c>
      <c r="E38" s="8" t="s">
        <v>109</v>
      </c>
      <c r="F38" s="8" t="s">
        <v>13</v>
      </c>
      <c r="G38" s="9">
        <v>0</v>
      </c>
      <c r="H38" s="9">
        <v>20</v>
      </c>
      <c r="I38" s="9">
        <v>35</v>
      </c>
      <c r="J38" s="9">
        <f t="shared" si="1"/>
        <v>55</v>
      </c>
      <c r="K38" s="10" t="s">
        <v>157</v>
      </c>
      <c r="L38" s="7" t="s">
        <v>166</v>
      </c>
    </row>
    <row r="39" spans="1:12">
      <c r="A39" s="9">
        <v>37</v>
      </c>
      <c r="B39" s="8">
        <v>8751</v>
      </c>
      <c r="C39" s="8" t="s">
        <v>56</v>
      </c>
      <c r="D39" s="8" t="s">
        <v>57</v>
      </c>
      <c r="E39" s="8" t="s">
        <v>110</v>
      </c>
      <c r="F39" s="8" t="s">
        <v>33</v>
      </c>
      <c r="G39" s="9">
        <v>0</v>
      </c>
      <c r="H39" s="9">
        <v>20</v>
      </c>
      <c r="I39" s="9">
        <v>35</v>
      </c>
      <c r="J39" s="9">
        <f t="shared" si="1"/>
        <v>55</v>
      </c>
      <c r="K39" s="10" t="s">
        <v>157</v>
      </c>
      <c r="L39" s="7" t="s">
        <v>166</v>
      </c>
    </row>
    <row r="40" spans="1:12">
      <c r="A40" s="8">
        <v>38</v>
      </c>
      <c r="B40" s="8">
        <v>10107</v>
      </c>
      <c r="C40" s="8" t="s">
        <v>56</v>
      </c>
      <c r="D40" s="8" t="s">
        <v>57</v>
      </c>
      <c r="E40" s="8" t="s">
        <v>135</v>
      </c>
      <c r="F40" s="8" t="s">
        <v>136</v>
      </c>
      <c r="G40" s="9">
        <v>0</v>
      </c>
      <c r="H40" s="9">
        <v>20</v>
      </c>
      <c r="I40" s="9">
        <v>35</v>
      </c>
      <c r="J40" s="9">
        <f t="shared" si="1"/>
        <v>55</v>
      </c>
      <c r="K40" s="10" t="s">
        <v>157</v>
      </c>
      <c r="L40" s="7" t="s">
        <v>166</v>
      </c>
    </row>
    <row r="41" spans="1:12">
      <c r="A41" s="8">
        <v>39</v>
      </c>
      <c r="B41" s="8">
        <v>10534</v>
      </c>
      <c r="C41" s="11" t="s">
        <v>56</v>
      </c>
      <c r="D41" s="11" t="s">
        <v>57</v>
      </c>
      <c r="E41" s="8" t="s">
        <v>148</v>
      </c>
      <c r="F41" s="8" t="s">
        <v>149</v>
      </c>
      <c r="G41" s="9">
        <v>0</v>
      </c>
      <c r="H41" s="9">
        <v>20</v>
      </c>
      <c r="I41" s="9">
        <v>35</v>
      </c>
      <c r="J41" s="9">
        <f t="shared" si="1"/>
        <v>55</v>
      </c>
      <c r="K41" s="10" t="s">
        <v>157</v>
      </c>
      <c r="L41" s="7" t="s">
        <v>166</v>
      </c>
    </row>
    <row r="42" spans="1:12">
      <c r="A42" s="9">
        <v>40</v>
      </c>
      <c r="B42" s="9">
        <v>7655</v>
      </c>
      <c r="C42" s="9" t="s">
        <v>56</v>
      </c>
      <c r="D42" s="9" t="s">
        <v>57</v>
      </c>
      <c r="E42" s="9" t="s">
        <v>65</v>
      </c>
      <c r="F42" s="9" t="s">
        <v>66</v>
      </c>
      <c r="G42" s="9">
        <v>5</v>
      </c>
      <c r="H42" s="9">
        <v>20</v>
      </c>
      <c r="I42" s="9">
        <v>30</v>
      </c>
      <c r="J42" s="9">
        <f t="shared" si="1"/>
        <v>55</v>
      </c>
      <c r="K42" s="10" t="s">
        <v>157</v>
      </c>
      <c r="L42" s="7" t="s">
        <v>166</v>
      </c>
    </row>
    <row r="43" spans="1:12">
      <c r="A43" s="8">
        <v>41</v>
      </c>
      <c r="B43" s="9">
        <v>7740</v>
      </c>
      <c r="C43" s="11" t="s">
        <v>56</v>
      </c>
      <c r="D43" s="11" t="s">
        <v>57</v>
      </c>
      <c r="E43" s="9" t="s">
        <v>71</v>
      </c>
      <c r="F43" s="9" t="s">
        <v>35</v>
      </c>
      <c r="G43" s="9">
        <v>5</v>
      </c>
      <c r="H43" s="9">
        <v>20</v>
      </c>
      <c r="I43" s="9">
        <v>30</v>
      </c>
      <c r="J43" s="9">
        <f t="shared" si="1"/>
        <v>55</v>
      </c>
      <c r="K43" s="10" t="s">
        <v>157</v>
      </c>
      <c r="L43" s="7" t="s">
        <v>166</v>
      </c>
    </row>
    <row r="44" spans="1:12">
      <c r="A44" s="8">
        <v>42</v>
      </c>
      <c r="B44" s="8">
        <v>9987</v>
      </c>
      <c r="C44" s="11" t="s">
        <v>56</v>
      </c>
      <c r="D44" s="11" t="s">
        <v>57</v>
      </c>
      <c r="E44" s="8" t="s">
        <v>125</v>
      </c>
      <c r="F44" s="8" t="s">
        <v>124</v>
      </c>
      <c r="G44" s="9">
        <v>5</v>
      </c>
      <c r="H44" s="9">
        <v>20</v>
      </c>
      <c r="I44" s="9">
        <v>30</v>
      </c>
      <c r="J44" s="9">
        <f t="shared" si="1"/>
        <v>55</v>
      </c>
      <c r="K44" s="10" t="s">
        <v>157</v>
      </c>
      <c r="L44" s="7" t="s">
        <v>166</v>
      </c>
    </row>
    <row r="45" spans="1:12">
      <c r="A45" s="9">
        <v>43</v>
      </c>
      <c r="B45" s="8">
        <v>10106</v>
      </c>
      <c r="C45" s="8" t="s">
        <v>56</v>
      </c>
      <c r="D45" s="8" t="s">
        <v>57</v>
      </c>
      <c r="E45" s="8" t="s">
        <v>133</v>
      </c>
      <c r="F45" s="8" t="s">
        <v>134</v>
      </c>
      <c r="G45" s="9">
        <v>0</v>
      </c>
      <c r="H45" s="9">
        <v>20</v>
      </c>
      <c r="I45" s="9">
        <v>30</v>
      </c>
      <c r="J45" s="9">
        <f t="shared" si="1"/>
        <v>50</v>
      </c>
      <c r="K45" s="10" t="s">
        <v>157</v>
      </c>
      <c r="L45" s="7" t="s">
        <v>166</v>
      </c>
    </row>
    <row r="46" spans="1:12">
      <c r="A46" s="8">
        <v>44</v>
      </c>
      <c r="B46" s="8">
        <v>10455</v>
      </c>
      <c r="C46" s="9" t="s">
        <v>56</v>
      </c>
      <c r="D46" s="9" t="s">
        <v>57</v>
      </c>
      <c r="E46" s="17" t="s">
        <v>153</v>
      </c>
      <c r="F46" s="8" t="s">
        <v>143</v>
      </c>
      <c r="G46" s="9">
        <v>5</v>
      </c>
      <c r="H46" s="9">
        <v>5</v>
      </c>
      <c r="I46" s="9">
        <v>40</v>
      </c>
      <c r="J46" s="9">
        <f t="shared" si="1"/>
        <v>50</v>
      </c>
      <c r="K46" s="10" t="s">
        <v>157</v>
      </c>
      <c r="L46" s="7" t="s">
        <v>166</v>
      </c>
    </row>
    <row r="47" spans="1:12">
      <c r="A47" s="8">
        <v>45</v>
      </c>
      <c r="B47" s="8">
        <v>8117</v>
      </c>
      <c r="C47" s="8" t="s">
        <v>56</v>
      </c>
      <c r="D47" s="8" t="s">
        <v>57</v>
      </c>
      <c r="E47" s="8" t="s">
        <v>84</v>
      </c>
      <c r="F47" s="8" t="s">
        <v>38</v>
      </c>
      <c r="G47" s="9">
        <v>10</v>
      </c>
      <c r="H47" s="9">
        <v>0</v>
      </c>
      <c r="I47" s="9">
        <v>40</v>
      </c>
      <c r="J47" s="9">
        <f t="shared" si="1"/>
        <v>50</v>
      </c>
      <c r="K47" s="10" t="s">
        <v>157</v>
      </c>
      <c r="L47" s="7" t="s">
        <v>166</v>
      </c>
    </row>
    <row r="48" spans="1:12">
      <c r="A48" s="9">
        <v>46</v>
      </c>
      <c r="B48" s="8">
        <v>10135</v>
      </c>
      <c r="C48" s="8" t="s">
        <v>56</v>
      </c>
      <c r="D48" s="8" t="s">
        <v>57</v>
      </c>
      <c r="E48" s="8" t="s">
        <v>139</v>
      </c>
      <c r="F48" s="8" t="s">
        <v>81</v>
      </c>
      <c r="G48" s="9">
        <v>5</v>
      </c>
      <c r="H48" s="9">
        <v>0</v>
      </c>
      <c r="I48" s="9">
        <v>40</v>
      </c>
      <c r="J48" s="9">
        <f t="shared" si="1"/>
        <v>45</v>
      </c>
      <c r="K48" s="10" t="s">
        <v>157</v>
      </c>
      <c r="L48" s="7" t="s">
        <v>166</v>
      </c>
    </row>
    <row r="49" spans="1:12">
      <c r="A49" s="8">
        <v>47</v>
      </c>
      <c r="B49" s="8">
        <v>10500</v>
      </c>
      <c r="C49" s="11" t="s">
        <v>56</v>
      </c>
      <c r="D49" s="11" t="s">
        <v>57</v>
      </c>
      <c r="E49" s="8" t="s">
        <v>145</v>
      </c>
      <c r="F49" s="8" t="s">
        <v>48</v>
      </c>
      <c r="G49" s="9">
        <v>5</v>
      </c>
      <c r="H49" s="9">
        <v>0</v>
      </c>
      <c r="I49" s="9">
        <v>40</v>
      </c>
      <c r="J49" s="9">
        <f t="shared" si="1"/>
        <v>45</v>
      </c>
      <c r="K49" s="10" t="s">
        <v>157</v>
      </c>
      <c r="L49" s="7" t="s">
        <v>166</v>
      </c>
    </row>
    <row r="50" spans="1:12">
      <c r="A50" s="8">
        <v>48</v>
      </c>
      <c r="B50" s="8">
        <v>8452</v>
      </c>
      <c r="C50" s="8" t="s">
        <v>56</v>
      </c>
      <c r="D50" s="8" t="s">
        <v>57</v>
      </c>
      <c r="E50" s="8" t="s">
        <v>97</v>
      </c>
      <c r="F50" s="8" t="s">
        <v>27</v>
      </c>
      <c r="G50" s="9">
        <v>0</v>
      </c>
      <c r="H50" s="9">
        <v>0</v>
      </c>
      <c r="I50" s="9">
        <v>40</v>
      </c>
      <c r="J50" s="9">
        <f t="shared" si="1"/>
        <v>40</v>
      </c>
      <c r="K50" s="10" t="s">
        <v>157</v>
      </c>
      <c r="L50" s="7" t="s">
        <v>166</v>
      </c>
    </row>
    <row r="51" spans="1:12">
      <c r="A51" s="9">
        <v>49</v>
      </c>
      <c r="B51" s="11">
        <v>9718</v>
      </c>
      <c r="C51" s="9" t="s">
        <v>10</v>
      </c>
      <c r="D51" s="9" t="s">
        <v>7</v>
      </c>
      <c r="E51" s="9" t="s">
        <v>31</v>
      </c>
      <c r="F51" s="9" t="s">
        <v>30</v>
      </c>
      <c r="G51" s="9">
        <v>0</v>
      </c>
      <c r="H51" s="9">
        <v>0</v>
      </c>
      <c r="I51" s="9">
        <v>40</v>
      </c>
      <c r="J51" s="9">
        <f t="shared" si="1"/>
        <v>40</v>
      </c>
      <c r="K51" s="10" t="s">
        <v>157</v>
      </c>
      <c r="L51" s="7" t="s">
        <v>166</v>
      </c>
    </row>
    <row r="52" spans="1:12">
      <c r="A52" s="8">
        <v>50</v>
      </c>
      <c r="B52" s="8">
        <v>8232</v>
      </c>
      <c r="C52" s="8" t="s">
        <v>56</v>
      </c>
      <c r="D52" s="8" t="s">
        <v>57</v>
      </c>
      <c r="E52" s="8" t="s">
        <v>90</v>
      </c>
      <c r="F52" s="8" t="s">
        <v>37</v>
      </c>
      <c r="G52" s="9">
        <v>0</v>
      </c>
      <c r="H52" s="9">
        <v>0</v>
      </c>
      <c r="I52" s="9">
        <v>35</v>
      </c>
      <c r="J52" s="9">
        <f t="shared" si="1"/>
        <v>35</v>
      </c>
      <c r="K52" s="10" t="s">
        <v>157</v>
      </c>
      <c r="L52" s="7" t="s">
        <v>166</v>
      </c>
    </row>
    <row r="53" spans="1:12">
      <c r="A53" s="8">
        <v>51</v>
      </c>
      <c r="B53" s="8">
        <v>8697</v>
      </c>
      <c r="C53" s="9" t="s">
        <v>56</v>
      </c>
      <c r="D53" s="9" t="s">
        <v>57</v>
      </c>
      <c r="E53" s="8" t="s">
        <v>104</v>
      </c>
      <c r="F53" s="8" t="s">
        <v>105</v>
      </c>
      <c r="G53" s="9">
        <v>0</v>
      </c>
      <c r="H53" s="9">
        <v>0</v>
      </c>
      <c r="I53" s="9">
        <v>35</v>
      </c>
      <c r="J53" s="9">
        <f t="shared" si="1"/>
        <v>35</v>
      </c>
      <c r="K53" s="10" t="s">
        <v>157</v>
      </c>
      <c r="L53" s="7" t="s">
        <v>166</v>
      </c>
    </row>
    <row r="54" spans="1:12">
      <c r="A54" s="9">
        <v>52</v>
      </c>
      <c r="B54" s="8">
        <v>9667</v>
      </c>
      <c r="C54" s="8" t="s">
        <v>56</v>
      </c>
      <c r="D54" s="9" t="s">
        <v>57</v>
      </c>
      <c r="E54" s="8" t="s">
        <v>122</v>
      </c>
      <c r="F54" s="8" t="s">
        <v>20</v>
      </c>
      <c r="G54" s="9">
        <v>0</v>
      </c>
      <c r="H54" s="9">
        <v>0</v>
      </c>
      <c r="I54" s="9">
        <v>35</v>
      </c>
      <c r="J54" s="9">
        <f t="shared" si="1"/>
        <v>35</v>
      </c>
      <c r="K54" s="10" t="s">
        <v>157</v>
      </c>
      <c r="L54" s="7" t="s">
        <v>166</v>
      </c>
    </row>
  </sheetData>
  <sortState ref="A2:M306">
    <sortCondition ref="K2:K306"/>
    <sortCondition descending="1" ref="J2:J306"/>
    <sortCondition descending="1" ref="H2:H306"/>
    <sortCondition descending="1" ref="I2:I306"/>
    <sortCondition ref="B2:B306"/>
  </sortState>
  <mergeCells count="1">
    <mergeCell ref="A2:L2"/>
  </mergeCells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7</vt:i4>
      </vt:variant>
    </vt:vector>
  </HeadingPairs>
  <TitlesOfParts>
    <vt:vector size="7" baseType="lpstr">
      <vt:lpstr>Ημαθια</vt:lpstr>
      <vt:lpstr>Κιλκις</vt:lpstr>
      <vt:lpstr>Σερρες</vt:lpstr>
      <vt:lpstr>Πιερια</vt:lpstr>
      <vt:lpstr>Πέλλα</vt:lpstr>
      <vt:lpstr>Χαλκιδικη</vt:lpstr>
      <vt:lpstr>Θεσσαλονικη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2020-12-10T15:54:13Z</dcterms:modified>
</cp:coreProperties>
</file>