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ACTIVATIONS\692\03MAPS\output\EMSR692\AOI06\DEL_MONIT01\FCT\EMSR692_AOI06_DEL_MONIT01_v1\fct_EMSR692_AOI06_DEL_MONIT01_v1_20230922_FC_\"/>
    </mc:Choice>
  </mc:AlternateContent>
  <xr:revisionPtr revIDLastSave="0" documentId="13_ncr:1_{BAAA7924-0275-4BC3-85A2-3275DFF982A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observedEventP_v1_aoi" sheetId="4" r:id="rId4"/>
    <sheet name="_builtUpA_v1_aoi" sheetId="5" r:id="rId5"/>
    <sheet name="_builtUpA_v1_aff" sheetId="6" r:id="rId6"/>
    <sheet name="_facilitiesA_v1_aoi" sheetId="7" r:id="rId7"/>
    <sheet name="_facilitiesA_v1_aff" sheetId="8" r:id="rId8"/>
    <sheet name="_facilitiesL_v1_aoi" sheetId="9" r:id="rId9"/>
    <sheet name="_facilitiesL_v1_aff" sheetId="10" r:id="rId10"/>
    <sheet name="_transportationA_v1_aoi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2" l="1"/>
  <c r="B41" i="2"/>
</calcChain>
</file>

<file path=xl/sharedStrings.xml><?xml version="1.0" encoding="utf-8"?>
<sst xmlns="http://schemas.openxmlformats.org/spreadsheetml/2006/main" count="480" uniqueCount="111">
  <si>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</si>
  <si>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</si>
  <si>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</si>
  <si>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</si>
  <si>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</si>
  <si>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06 Keramidi Delineation</t>
  </si>
  <si>
    <t>Consequences within the AOI</t>
  </si>
  <si>
    <t xml:space="preserve">Unit of measurement </t>
  </si>
  <si>
    <t>Affected</t>
  </si>
  <si>
    <t>Total in AOI</t>
  </si>
  <si>
    <t>ha</t>
  </si>
  <si>
    <t>No.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</si>
  <si>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</si>
  <si>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</si>
  <si>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</si>
  <si>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</si>
  <si>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</si>
  <si>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</si>
  <si>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</si>
  <si>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</si>
  <si>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</si>
  <si>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</si>
  <si>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</si>
  <si>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</si>
  <si>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Helipad</t>
  </si>
  <si>
    <t>Airfield runways</t>
  </si>
  <si>
    <t>km</t>
  </si>
  <si>
    <t>Highways</t>
  </si>
  <si>
    <t>Primary Road</t>
  </si>
  <si>
    <t>Secondary Road</t>
  </si>
  <si>
    <t>Long-distance railways</t>
  </si>
  <si>
    <t>Facilities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</si>
  <si>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</si>
  <si>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</si>
  <si>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</si>
  <si>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</si>
  <si>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</si>
  <si>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</si>
  <si>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</si>
  <si>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</si>
  <si>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</si>
  <si>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Inland wetlands </t>
  </si>
  <si>
    <t xml:space="preserve">Heterogeneous agricultural areas </t>
  </si>
  <si>
    <t xml:space="preserve">Forests 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</si>
  <si>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</si>
  <si>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</si>
  <si>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</si>
  <si>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</si>
  <si>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</si>
  <si>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</si>
  <si>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</si>
  <si>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</si>
  <si>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</si>
  <si>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</si>
  <si>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</si>
  <si>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</si>
  <si>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</si>
  <si>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</si>
  <si>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</si>
  <si>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</si>
  <si>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</si>
  <si>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</si>
  <si>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</si>
  <si>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</si>
  <si>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</si>
  <si>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</si>
  <si>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</si>
  <si>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Flooded area</t>
  </si>
  <si>
    <t>_observedEventP_v1_aoi</t>
  </si>
  <si>
    <t>Count</t>
  </si>
  <si>
    <t>Semi-automatic extraction</t>
  </si>
  <si>
    <t>Dike breach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</si>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</sst>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  <numFmt numFmtId="169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8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7" fontId="14" fillId="0" borderId="5" xfId="0" applyNumberFormat="1" applyFont="1" applyBorder="1" applyAlignment="1">
      <alignment horizontal="center"/>
    </xf>
    <xf numFmtId="168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69" fontId="6" fillId="0" borderId="0" xfId="0" applyNumberFormat="1" applyFont="1"/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5546875" defaultRowHeight="14.4"/>
  <cols>
    <col min="2" max="2" width="154.664062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93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91</v>
      </c>
    </row>
    <row r="5" spans="1:12">
      <c r="A5" s="33">
        <v>0</v>
      </c>
      <c r="B5" s="33">
        <v>22</v>
      </c>
      <c r="C5" s="33" t="s">
        <v>92</v>
      </c>
      <c r="D5" s="33">
        <v>221</v>
      </c>
      <c r="E5" s="33" t="s">
        <v>36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3</v>
      </c>
      <c r="L5" s="33">
        <v>1.1766218686200001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3" width="10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94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213</v>
      </c>
      <c r="C5" s="33" t="s">
        <v>95</v>
      </c>
      <c r="D5" s="33">
        <v>21312</v>
      </c>
      <c r="E5" s="33" t="s">
        <v>24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</v>
      </c>
      <c r="L5" s="33">
        <v>0.24721175363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9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96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91</v>
      </c>
    </row>
    <row r="5" spans="1:12">
      <c r="A5" s="33">
        <v>0</v>
      </c>
      <c r="B5" s="33">
        <v>211</v>
      </c>
      <c r="C5" s="33" t="s">
        <v>97</v>
      </c>
      <c r="D5" s="33">
        <v>2111</v>
      </c>
      <c r="E5" s="33" t="s">
        <v>27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365</v>
      </c>
      <c r="L5" s="33">
        <v>80.777494223100007</v>
      </c>
    </row>
    <row r="6" spans="1:12">
      <c r="A6" s="33">
        <v>1</v>
      </c>
      <c r="B6" s="33">
        <v>211</v>
      </c>
      <c r="C6" s="33" t="s">
        <v>97</v>
      </c>
      <c r="D6" s="33">
        <v>21120</v>
      </c>
      <c r="E6" s="33" t="s">
        <v>28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126</v>
      </c>
      <c r="L6" s="33">
        <v>16.066731548500002</v>
      </c>
    </row>
    <row r="7" spans="1:12">
      <c r="A7" s="33">
        <v>2</v>
      </c>
      <c r="B7" s="33">
        <v>211</v>
      </c>
      <c r="C7" s="33" t="s">
        <v>97</v>
      </c>
      <c r="D7" s="33">
        <v>21121</v>
      </c>
      <c r="E7" s="33" t="s">
        <v>29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165</v>
      </c>
      <c r="L7" s="33">
        <v>38.950321409799997</v>
      </c>
    </row>
    <row r="8" spans="1:12">
      <c r="A8" s="33">
        <v>3</v>
      </c>
      <c r="B8" s="33">
        <v>212</v>
      </c>
      <c r="C8" s="33" t="s">
        <v>98</v>
      </c>
      <c r="D8" s="33">
        <v>2121</v>
      </c>
      <c r="E8" s="33" t="s">
        <v>30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31</v>
      </c>
      <c r="L8" s="33">
        <v>9.8506145561899991</v>
      </c>
    </row>
    <row r="9" spans="1:12">
      <c r="A9" s="33">
        <v>4</v>
      </c>
      <c r="B9" s="33">
        <v>213</v>
      </c>
      <c r="C9" s="33" t="s">
        <v>95</v>
      </c>
      <c r="D9" s="33">
        <v>2130</v>
      </c>
      <c r="E9" s="33" t="s">
        <v>25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6</v>
      </c>
      <c r="L9" s="33">
        <v>1.0604385537600001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99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91</v>
      </c>
    </row>
    <row r="5" spans="1:12">
      <c r="A5" s="33">
        <v>0</v>
      </c>
      <c r="B5" s="33">
        <v>211</v>
      </c>
      <c r="C5" s="33" t="s">
        <v>97</v>
      </c>
      <c r="D5" s="33">
        <v>21121</v>
      </c>
      <c r="E5" s="33" t="s">
        <v>29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6</v>
      </c>
      <c r="L5" s="33">
        <v>3.1782369266599999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2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100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</v>
      </c>
      <c r="C5" s="33" t="s">
        <v>101</v>
      </c>
      <c r="D5" s="33">
        <v>21</v>
      </c>
      <c r="E5" s="33" t="s">
        <v>38</v>
      </c>
      <c r="F5" s="33" t="s">
        <v>102</v>
      </c>
      <c r="G5" s="33" t="s">
        <v>83</v>
      </c>
      <c r="H5" s="33">
        <v>2</v>
      </c>
      <c r="I5" s="33">
        <v>992</v>
      </c>
      <c r="J5" s="33" t="s">
        <v>83</v>
      </c>
      <c r="K5" s="33">
        <v>14</v>
      </c>
      <c r="L5" s="33">
        <v>16879.312161999998</v>
      </c>
    </row>
    <row r="6" spans="1:12">
      <c r="A6" s="33">
        <v>1</v>
      </c>
      <c r="B6" s="33">
        <v>2</v>
      </c>
      <c r="C6" s="33" t="s">
        <v>101</v>
      </c>
      <c r="D6" s="33">
        <v>22</v>
      </c>
      <c r="E6" s="33" t="s">
        <v>103</v>
      </c>
      <c r="F6" s="33" t="s">
        <v>102</v>
      </c>
      <c r="G6" s="33" t="s">
        <v>83</v>
      </c>
      <c r="H6" s="33">
        <v>2</v>
      </c>
      <c r="I6" s="33">
        <v>992</v>
      </c>
      <c r="J6" s="33" t="s">
        <v>83</v>
      </c>
      <c r="K6" s="33">
        <v>2</v>
      </c>
      <c r="L6" s="33">
        <v>318.06116548699998</v>
      </c>
    </row>
    <row r="7" spans="1:12">
      <c r="A7" s="33">
        <v>2</v>
      </c>
      <c r="B7" s="33">
        <v>2</v>
      </c>
      <c r="C7" s="33" t="s">
        <v>101</v>
      </c>
      <c r="D7" s="33">
        <v>23</v>
      </c>
      <c r="E7" s="33" t="s">
        <v>104</v>
      </c>
      <c r="F7" s="33" t="s">
        <v>102</v>
      </c>
      <c r="G7" s="33" t="s">
        <v>83</v>
      </c>
      <c r="H7" s="33">
        <v>2</v>
      </c>
      <c r="I7" s="33">
        <v>992</v>
      </c>
      <c r="J7" s="33" t="s">
        <v>83</v>
      </c>
      <c r="K7" s="33">
        <v>6</v>
      </c>
      <c r="L7" s="33">
        <v>384.41736950299997</v>
      </c>
    </row>
    <row r="8" spans="1:12">
      <c r="A8" s="33">
        <v>3</v>
      </c>
      <c r="B8" s="33">
        <v>2</v>
      </c>
      <c r="C8" s="33" t="s">
        <v>101</v>
      </c>
      <c r="D8" s="33">
        <v>24</v>
      </c>
      <c r="E8" s="33" t="s">
        <v>105</v>
      </c>
      <c r="F8" s="33" t="s">
        <v>102</v>
      </c>
      <c r="G8" s="33" t="s">
        <v>83</v>
      </c>
      <c r="H8" s="33">
        <v>2</v>
      </c>
      <c r="I8" s="33">
        <v>992</v>
      </c>
      <c r="J8" s="33" t="s">
        <v>83</v>
      </c>
      <c r="K8" s="33">
        <v>2</v>
      </c>
      <c r="L8" s="33">
        <v>119.36724993999999</v>
      </c>
    </row>
    <row r="9" spans="1:12">
      <c r="A9" s="33">
        <v>4</v>
      </c>
      <c r="B9" s="33">
        <v>3</v>
      </c>
      <c r="C9" s="33" t="s">
        <v>106</v>
      </c>
      <c r="D9" s="33">
        <v>31</v>
      </c>
      <c r="E9" s="33" t="s">
        <v>107</v>
      </c>
      <c r="F9" s="33" t="s">
        <v>102</v>
      </c>
      <c r="G9" s="33" t="s">
        <v>83</v>
      </c>
      <c r="H9" s="33">
        <v>2</v>
      </c>
      <c r="I9" s="33">
        <v>992</v>
      </c>
      <c r="J9" s="33" t="s">
        <v>83</v>
      </c>
      <c r="K9" s="33">
        <v>1</v>
      </c>
      <c r="L9" s="33">
        <v>25.2101511758</v>
      </c>
    </row>
    <row r="10" spans="1:12">
      <c r="A10" s="33">
        <v>5</v>
      </c>
      <c r="B10" s="33">
        <v>3</v>
      </c>
      <c r="C10" s="33" t="s">
        <v>106</v>
      </c>
      <c r="D10" s="33">
        <v>32</v>
      </c>
      <c r="E10" s="33" t="s">
        <v>44</v>
      </c>
      <c r="F10" s="33" t="s">
        <v>102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25</v>
      </c>
      <c r="L10" s="33">
        <v>7536.23429562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102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4</v>
      </c>
      <c r="L11" s="33">
        <v>181.92054940899999</v>
      </c>
    </row>
    <row r="12" spans="1:12">
      <c r="A12" s="33">
        <v>7</v>
      </c>
      <c r="B12" s="33">
        <v>998</v>
      </c>
      <c r="C12" s="33" t="s">
        <v>39</v>
      </c>
      <c r="D12" s="33">
        <v>998</v>
      </c>
      <c r="E12" s="33" t="s">
        <v>39</v>
      </c>
      <c r="F12" s="33" t="s">
        <v>102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25</v>
      </c>
      <c r="L12" s="33">
        <v>2646.7497130199999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1"/>
  <sheetViews>
    <sheetView workbookViewId="0"/>
  </sheetViews>
  <sheetFormatPr defaultRowHeight="14.4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110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</v>
      </c>
      <c r="C5" s="33" t="s">
        <v>101</v>
      </c>
      <c r="D5" s="33">
        <v>21</v>
      </c>
      <c r="E5" s="33" t="s">
        <v>38</v>
      </c>
      <c r="F5" s="33" t="s">
        <v>102</v>
      </c>
      <c r="G5" s="33" t="s">
        <v>83</v>
      </c>
      <c r="H5" s="33">
        <v>2</v>
      </c>
      <c r="I5" s="33">
        <v>992</v>
      </c>
      <c r="J5" s="33" t="s">
        <v>83</v>
      </c>
      <c r="K5" s="33">
        <v>8</v>
      </c>
      <c r="L5" s="33">
        <v>2338.3310885000001</v>
      </c>
    </row>
    <row r="6" spans="1:12">
      <c r="A6" s="33">
        <v>1</v>
      </c>
      <c r="B6" s="33">
        <v>2</v>
      </c>
      <c r="C6" s="33" t="s">
        <v>101</v>
      </c>
      <c r="D6" s="33">
        <v>23</v>
      </c>
      <c r="E6" s="33" t="s">
        <v>104</v>
      </c>
      <c r="F6" s="33" t="s">
        <v>102</v>
      </c>
      <c r="G6" s="33" t="s">
        <v>83</v>
      </c>
      <c r="H6" s="33">
        <v>2</v>
      </c>
      <c r="I6" s="33">
        <v>992</v>
      </c>
      <c r="J6" s="33" t="s">
        <v>83</v>
      </c>
      <c r="K6" s="33">
        <v>4</v>
      </c>
      <c r="L6" s="33">
        <v>9.0981416134799993</v>
      </c>
    </row>
    <row r="7" spans="1:12">
      <c r="A7" s="33">
        <v>2</v>
      </c>
      <c r="B7" s="33">
        <v>2</v>
      </c>
      <c r="C7" s="33" t="s">
        <v>101</v>
      </c>
      <c r="D7" s="33">
        <v>24</v>
      </c>
      <c r="E7" s="33" t="s">
        <v>105</v>
      </c>
      <c r="F7" s="33" t="s">
        <v>102</v>
      </c>
      <c r="G7" s="33" t="s">
        <v>83</v>
      </c>
      <c r="H7" s="33">
        <v>2</v>
      </c>
      <c r="I7" s="33">
        <v>992</v>
      </c>
      <c r="J7" s="33" t="s">
        <v>83</v>
      </c>
      <c r="K7" s="33">
        <v>1</v>
      </c>
      <c r="L7" s="33">
        <v>0.66676754665100002</v>
      </c>
    </row>
    <row r="8" spans="1:12">
      <c r="A8" s="33">
        <v>3</v>
      </c>
      <c r="B8" s="33">
        <v>3</v>
      </c>
      <c r="C8" s="33" t="s">
        <v>106</v>
      </c>
      <c r="D8" s="33">
        <v>31</v>
      </c>
      <c r="E8" s="33" t="s">
        <v>107</v>
      </c>
      <c r="F8" s="33" t="s">
        <v>102</v>
      </c>
      <c r="G8" s="33" t="s">
        <v>83</v>
      </c>
      <c r="H8" s="33">
        <v>2</v>
      </c>
      <c r="I8" s="33">
        <v>992</v>
      </c>
      <c r="J8" s="33" t="s">
        <v>83</v>
      </c>
      <c r="K8" s="33">
        <v>1</v>
      </c>
      <c r="L8" s="33">
        <v>0.25336601048099999</v>
      </c>
    </row>
    <row r="9" spans="1:12">
      <c r="A9" s="33">
        <v>4</v>
      </c>
      <c r="B9" s="33">
        <v>3</v>
      </c>
      <c r="C9" s="33" t="s">
        <v>106</v>
      </c>
      <c r="D9" s="33">
        <v>32</v>
      </c>
      <c r="E9" s="33" t="s">
        <v>44</v>
      </c>
      <c r="F9" s="33" t="s">
        <v>102</v>
      </c>
      <c r="G9" s="33" t="s">
        <v>83</v>
      </c>
      <c r="H9" s="33">
        <v>2</v>
      </c>
      <c r="I9" s="33">
        <v>992</v>
      </c>
      <c r="J9" s="33" t="s">
        <v>83</v>
      </c>
      <c r="K9" s="33">
        <v>2</v>
      </c>
      <c r="L9" s="33">
        <v>0.17403062913199999</v>
      </c>
    </row>
    <row r="10" spans="1:12">
      <c r="A10" s="33">
        <v>5</v>
      </c>
      <c r="B10" s="33">
        <v>4</v>
      </c>
      <c r="C10" s="33" t="s">
        <v>108</v>
      </c>
      <c r="D10" s="33">
        <v>41</v>
      </c>
      <c r="E10" s="33" t="s">
        <v>109</v>
      </c>
      <c r="F10" s="33" t="s">
        <v>102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5.0766453828399998</v>
      </c>
    </row>
    <row r="11" spans="1:12">
      <c r="A11" s="33">
        <v>6</v>
      </c>
      <c r="B11" s="33">
        <v>998</v>
      </c>
      <c r="C11" s="33" t="s">
        <v>39</v>
      </c>
      <c r="D11" s="33">
        <v>998</v>
      </c>
      <c r="E11" s="33" t="s">
        <v>39</v>
      </c>
      <c r="F11" s="33" t="s">
        <v>102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8</v>
      </c>
      <c r="L11" s="33">
        <v>20.3120085704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9"/>
  <sheetViews>
    <sheetView showGridLines="0" tabSelected="1" zoomScale="70" zoomScaleNormal="70" workbookViewId="0">
      <selection activeCell="I22" sqref="I22"/>
    </sheetView>
  </sheetViews>
  <sheetFormatPr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40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66</v>
      </c>
      <c r="C5" s="34"/>
      <c r="D5" s="35" t="s">
        <v>10</v>
      </c>
      <c r="E5" s="34"/>
      <c r="F5" s="36">
        <v>3055.2</v>
      </c>
    </row>
    <row r="6" spans="1:11">
      <c r="B6" s="34" t="s">
        <v>71</v>
      </c>
      <c r="C6" s="34"/>
      <c r="D6" s="35" t="s">
        <v>11</v>
      </c>
      <c r="E6" s="34"/>
      <c r="F6" s="37">
        <v>11</v>
      </c>
    </row>
    <row r="7" spans="1:11">
      <c r="B7" s="34" t="s">
        <v>67</v>
      </c>
      <c r="C7" s="34"/>
      <c r="D7" s="35" t="s">
        <v>10</v>
      </c>
      <c r="E7" s="34"/>
      <c r="F7" s="36">
        <v>2374.7771108799998</v>
      </c>
    </row>
    <row r="8" spans="1:11">
      <c r="B8" s="24" t="s">
        <v>12</v>
      </c>
      <c r="C8" s="30" t="s">
        <v>13</v>
      </c>
      <c r="D8" s="31"/>
      <c r="E8" s="61">
        <v>150</v>
      </c>
      <c r="F8" s="60">
        <v>81000</v>
      </c>
      <c r="G8" s="2"/>
      <c r="H8" s="67"/>
      <c r="I8" s="3"/>
      <c r="J8" s="3"/>
      <c r="K8" s="6"/>
    </row>
    <row r="9" spans="1:11">
      <c r="B9" s="38" t="s">
        <v>14</v>
      </c>
      <c r="C9" s="42" t="s">
        <v>15</v>
      </c>
      <c r="D9" s="39" t="s">
        <v>10</v>
      </c>
      <c r="E9" s="43">
        <v>5.6546911076299997</v>
      </c>
      <c r="F9" s="43">
        <v>1065.1055001699999</v>
      </c>
      <c r="G9" s="2"/>
      <c r="H9" s="2"/>
      <c r="I9" s="8"/>
      <c r="J9" s="7"/>
      <c r="K9" s="9"/>
    </row>
    <row r="10" spans="1:11">
      <c r="B10" s="44"/>
      <c r="C10" s="45" t="s">
        <v>16</v>
      </c>
      <c r="D10" s="46" t="s">
        <v>10</v>
      </c>
      <c r="E10" s="47">
        <v>0</v>
      </c>
      <c r="F10" s="47">
        <v>39.266072746299997</v>
      </c>
      <c r="G10" s="2"/>
      <c r="H10" s="2"/>
      <c r="I10" s="8"/>
      <c r="J10" s="7"/>
      <c r="K10" s="9"/>
    </row>
    <row r="11" spans="1:11">
      <c r="B11" s="44"/>
      <c r="C11" s="45" t="s">
        <v>17</v>
      </c>
      <c r="D11" s="46" t="s">
        <v>10</v>
      </c>
      <c r="E11" s="47">
        <v>0</v>
      </c>
      <c r="F11" s="47">
        <v>0.17113162999100001</v>
      </c>
      <c r="G11" s="2"/>
      <c r="H11" s="2"/>
      <c r="I11" s="2"/>
      <c r="J11" s="7"/>
      <c r="K11" s="9"/>
    </row>
    <row r="12" spans="1:11">
      <c r="B12" s="44"/>
      <c r="C12" s="45" t="s">
        <v>18</v>
      </c>
      <c r="D12" s="46" t="s">
        <v>10</v>
      </c>
      <c r="E12" s="47">
        <v>0</v>
      </c>
      <c r="F12" s="47">
        <v>43.105341002800003</v>
      </c>
      <c r="G12" s="2"/>
      <c r="H12" s="2"/>
      <c r="I12" s="2"/>
      <c r="J12" s="7"/>
      <c r="K12" s="10"/>
    </row>
    <row r="13" spans="1:11">
      <c r="B13" s="44"/>
      <c r="C13" s="45" t="s">
        <v>19</v>
      </c>
      <c r="D13" s="46" t="s">
        <v>10</v>
      </c>
      <c r="E13" s="47">
        <v>0</v>
      </c>
      <c r="F13" s="47">
        <v>52.088172576799998</v>
      </c>
      <c r="G13" s="2"/>
      <c r="H13" s="2"/>
      <c r="I13" s="2"/>
      <c r="J13" s="7"/>
      <c r="K13" s="10"/>
    </row>
    <row r="14" spans="1:11">
      <c r="B14" s="44"/>
      <c r="C14" s="45" t="s">
        <v>20</v>
      </c>
      <c r="D14" s="46" t="s">
        <v>10</v>
      </c>
      <c r="E14" s="47">
        <v>0</v>
      </c>
      <c r="F14" s="47">
        <v>1.3665604439900001</v>
      </c>
    </row>
    <row r="15" spans="1:11">
      <c r="B15" s="44"/>
      <c r="C15" s="45" t="s">
        <v>21</v>
      </c>
      <c r="D15" s="46" t="s">
        <v>10</v>
      </c>
      <c r="E15" s="47">
        <v>6.6494447085599998E-3</v>
      </c>
      <c r="F15" s="47">
        <v>64.349558070399993</v>
      </c>
    </row>
    <row r="16" spans="1:11">
      <c r="B16" s="48"/>
      <c r="C16" s="49" t="s">
        <v>22</v>
      </c>
      <c r="D16" s="50" t="s">
        <v>10</v>
      </c>
      <c r="E16" s="51">
        <v>0</v>
      </c>
      <c r="F16" s="51">
        <v>2.32014218102</v>
      </c>
    </row>
    <row r="17" spans="2:6">
      <c r="B17" s="38" t="s">
        <v>23</v>
      </c>
      <c r="C17" s="52" t="s">
        <v>24</v>
      </c>
      <c r="D17" s="39" t="s">
        <v>10</v>
      </c>
      <c r="E17" s="43">
        <v>0</v>
      </c>
      <c r="F17" s="43">
        <v>0.24721175363</v>
      </c>
    </row>
    <row r="18" spans="2:6">
      <c r="B18" s="44"/>
      <c r="C18" s="45" t="s">
        <v>25</v>
      </c>
      <c r="D18" s="46" t="s">
        <v>26</v>
      </c>
      <c r="E18" s="47">
        <v>0</v>
      </c>
      <c r="F18" s="47">
        <v>1.0604385537600001</v>
      </c>
    </row>
    <row r="19" spans="2:6">
      <c r="B19" s="44"/>
      <c r="C19" s="45" t="s">
        <v>27</v>
      </c>
      <c r="D19" s="46" t="s">
        <v>26</v>
      </c>
      <c r="E19" s="47">
        <v>0</v>
      </c>
      <c r="F19" s="47">
        <v>80.777494223100007</v>
      </c>
    </row>
    <row r="20" spans="2:6">
      <c r="B20" s="44"/>
      <c r="C20" s="45" t="s">
        <v>28</v>
      </c>
      <c r="D20" s="46" t="s">
        <v>26</v>
      </c>
      <c r="E20" s="47">
        <v>0</v>
      </c>
      <c r="F20" s="47">
        <v>16.066731548500002</v>
      </c>
    </row>
    <row r="21" spans="2:6">
      <c r="B21" s="44"/>
      <c r="C21" s="45" t="s">
        <v>29</v>
      </c>
      <c r="D21" s="46" t="s">
        <v>26</v>
      </c>
      <c r="E21" s="47">
        <v>3.1782369266599999</v>
      </c>
      <c r="F21" s="47">
        <v>38.950321409799997</v>
      </c>
    </row>
    <row r="22" spans="2:6">
      <c r="B22" s="48"/>
      <c r="C22" s="49" t="s">
        <v>30</v>
      </c>
      <c r="D22" s="50" t="s">
        <v>26</v>
      </c>
      <c r="E22" s="51">
        <v>0</v>
      </c>
      <c r="F22" s="51">
        <v>9.8506145561899991</v>
      </c>
    </row>
    <row r="23" spans="2:6">
      <c r="B23" s="38" t="s">
        <v>31</v>
      </c>
      <c r="C23" s="52" t="s">
        <v>32</v>
      </c>
      <c r="D23" s="39" t="s">
        <v>10</v>
      </c>
      <c r="E23" s="43">
        <v>0</v>
      </c>
      <c r="F23" s="43">
        <v>2.7127289142000001E-2</v>
      </c>
    </row>
    <row r="24" spans="2:6">
      <c r="B24" s="44"/>
      <c r="C24" s="45" t="s">
        <v>33</v>
      </c>
      <c r="D24" s="46" t="s">
        <v>10</v>
      </c>
      <c r="E24" s="47">
        <v>0</v>
      </c>
      <c r="F24" s="47">
        <v>80.843382340100007</v>
      </c>
    </row>
    <row r="25" spans="2:6">
      <c r="B25" s="44"/>
      <c r="C25" s="45" t="s">
        <v>34</v>
      </c>
      <c r="D25" s="46" t="s">
        <v>10</v>
      </c>
      <c r="E25" s="47">
        <v>0</v>
      </c>
      <c r="F25" s="47">
        <v>34.514939785199999</v>
      </c>
    </row>
    <row r="26" spans="2:6">
      <c r="B26" s="44"/>
      <c r="C26" s="45" t="s">
        <v>35</v>
      </c>
      <c r="D26" s="46" t="s">
        <v>10</v>
      </c>
      <c r="E26" s="47">
        <v>8.3984402764000002E-2</v>
      </c>
      <c r="F26" s="47">
        <v>82.306415595299995</v>
      </c>
    </row>
    <row r="27" spans="2:6">
      <c r="B27" s="44"/>
      <c r="C27" s="45" t="s">
        <v>36</v>
      </c>
      <c r="D27" s="46" t="s">
        <v>26</v>
      </c>
      <c r="E27" s="47">
        <v>1.1766218686200001</v>
      </c>
      <c r="F27" s="47">
        <v>73.141003525000002</v>
      </c>
    </row>
    <row r="28" spans="2:6">
      <c r="B28" s="48"/>
      <c r="C28" s="49" t="s">
        <v>32</v>
      </c>
      <c r="D28" s="50" t="s">
        <v>26</v>
      </c>
      <c r="E28" s="51">
        <v>0</v>
      </c>
      <c r="F28" s="51">
        <v>0.11107590084799999</v>
      </c>
    </row>
    <row r="29" spans="2:6">
      <c r="B29" s="53" t="s">
        <v>37</v>
      </c>
      <c r="C29" s="54" t="s">
        <v>38</v>
      </c>
      <c r="D29" s="39" t="s">
        <v>10</v>
      </c>
      <c r="E29" s="43">
        <v>2338.3310885000001</v>
      </c>
      <c r="F29" s="43">
        <v>16879.312161999998</v>
      </c>
    </row>
    <row r="30" spans="2:6">
      <c r="B30" s="55"/>
      <c r="C30" s="56" t="s">
        <v>39</v>
      </c>
      <c r="D30" s="46" t="s">
        <v>10</v>
      </c>
      <c r="E30" s="47">
        <v>20.3120085704</v>
      </c>
      <c r="F30" s="57">
        <v>2646.7497130199999</v>
      </c>
    </row>
    <row r="31" spans="2:6">
      <c r="B31" s="55"/>
      <c r="C31" s="56" t="s">
        <v>40</v>
      </c>
      <c r="D31" s="46" t="s">
        <v>10</v>
      </c>
      <c r="E31" s="47">
        <v>9.0981416134799993</v>
      </c>
      <c r="F31" s="57">
        <v>384.41736950299997</v>
      </c>
    </row>
    <row r="32" spans="2:6">
      <c r="B32" s="55"/>
      <c r="C32" s="56" t="s">
        <v>41</v>
      </c>
      <c r="D32" s="46" t="s">
        <v>10</v>
      </c>
      <c r="E32" s="47">
        <v>5.0766453828399998</v>
      </c>
      <c r="F32" s="57">
        <v>181.92054940899999</v>
      </c>
    </row>
    <row r="33" spans="2:6">
      <c r="B33" s="55"/>
      <c r="C33" s="56" t="s">
        <v>42</v>
      </c>
      <c r="D33" s="46" t="s">
        <v>10</v>
      </c>
      <c r="E33" s="47">
        <v>0.66676754665100002</v>
      </c>
      <c r="F33" s="57">
        <v>119.36724993999999</v>
      </c>
    </row>
    <row r="34" spans="2:6">
      <c r="B34" s="55"/>
      <c r="C34" s="56" t="s">
        <v>43</v>
      </c>
      <c r="D34" s="46" t="s">
        <v>10</v>
      </c>
      <c r="E34" s="47">
        <v>0.25336601048099999</v>
      </c>
      <c r="F34" s="57">
        <v>25.2101511758</v>
      </c>
    </row>
    <row r="35" spans="2:6">
      <c r="B35" s="55"/>
      <c r="C35" s="56" t="s">
        <v>44</v>
      </c>
      <c r="D35" s="46" t="s">
        <v>10</v>
      </c>
      <c r="E35" s="47">
        <v>0.17403062913199999</v>
      </c>
      <c r="F35" s="57">
        <v>7536.23429562</v>
      </c>
    </row>
    <row r="36" spans="2:6">
      <c r="B36" s="58"/>
      <c r="C36" s="59" t="s">
        <v>45</v>
      </c>
      <c r="D36" s="50" t="s">
        <v>10</v>
      </c>
      <c r="E36" s="51">
        <v>0</v>
      </c>
      <c r="F36" s="51">
        <v>318.06116548699998</v>
      </c>
    </row>
    <row r="37" spans="2:6">
      <c r="B37" s="5"/>
      <c r="C37" s="14"/>
      <c r="D37" s="7"/>
      <c r="E37" s="7"/>
      <c r="F37" s="10"/>
    </row>
    <row r="38" spans="2:6">
      <c r="B38" s="5"/>
      <c r="C38" s="14"/>
      <c r="D38" s="7"/>
      <c r="E38" s="7"/>
      <c r="F38" s="10"/>
    </row>
    <row r="39" spans="2:6" ht="26.4">
      <c r="B39" s="62" t="s">
        <v>46</v>
      </c>
      <c r="C39" s="14"/>
      <c r="D39" s="7"/>
      <c r="E39" s="64" t="s">
        <v>47</v>
      </c>
    </row>
    <row r="40" spans="2:6">
      <c r="B40" s="33" t="s">
        <v>48</v>
      </c>
      <c r="C40" s="14"/>
      <c r="D40" s="7"/>
      <c r="E40" s="7"/>
    </row>
    <row r="41" spans="2:6" ht="15.6">
      <c r="B41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1" s="14"/>
      <c r="D41" s="7"/>
      <c r="E41" s="7"/>
    </row>
    <row r="42" spans="2:6">
      <c r="B42" s="33" t="str">
        <f>CONCATENATE(CHAR(169)," European Union / Copernicus Emergency Management Service")</f>
        <v>© European Union / Copernicus Emergency Management Service</v>
      </c>
      <c r="C42" s="14"/>
      <c r="D42" s="7"/>
      <c r="E42" s="7"/>
    </row>
    <row r="43" spans="2:6">
      <c r="B43" s="5"/>
      <c r="C43" s="14"/>
      <c r="D43" s="7"/>
      <c r="E43" s="7"/>
    </row>
    <row r="44" spans="2:6">
      <c r="B44" s="5"/>
      <c r="C44" s="14"/>
      <c r="D44" s="7"/>
      <c r="E44" s="7"/>
    </row>
    <row r="45" spans="2:6">
      <c r="B45" s="62" t="s">
        <v>49</v>
      </c>
      <c r="C45" s="14"/>
      <c r="D45" s="7"/>
      <c r="E45" s="7"/>
    </row>
    <row r="46" spans="2:6">
      <c r="B46" s="33" t="s">
        <v>50</v>
      </c>
      <c r="C46" s="14"/>
      <c r="D46" s="7"/>
      <c r="E46" s="7"/>
    </row>
    <row r="47" spans="2:6">
      <c r="B47" s="33" t="s">
        <v>51</v>
      </c>
      <c r="C47" s="14"/>
      <c r="D47" s="7"/>
      <c r="E47" s="7"/>
    </row>
    <row r="48" spans="2:6">
      <c r="B48" s="33" t="s">
        <v>52</v>
      </c>
      <c r="C48" s="16"/>
      <c r="D48" s="7"/>
      <c r="E48" s="7"/>
    </row>
    <row r="49" spans="2:5">
      <c r="B49" s="33" t="s">
        <v>53</v>
      </c>
      <c r="C49" s="16"/>
      <c r="D49" s="7"/>
      <c r="E49" s="7"/>
    </row>
    <row r="50" spans="2:5">
      <c r="B50" s="5"/>
      <c r="C50" s="16"/>
      <c r="D50" s="7"/>
      <c r="E50" s="7"/>
    </row>
    <row r="51" spans="2:5">
      <c r="B51" s="5"/>
      <c r="C51" s="16"/>
      <c r="D51" s="7"/>
      <c r="E51" s="7"/>
    </row>
    <row r="52" spans="2:5">
      <c r="B52" s="5"/>
      <c r="C52" s="16"/>
      <c r="D52" s="7"/>
      <c r="E52" s="7"/>
    </row>
    <row r="53" spans="2:5">
      <c r="B53" s="5"/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8"/>
  <sheetViews>
    <sheetView workbookViewId="0"/>
  </sheetViews>
  <sheetFormatPr defaultRowHeight="14.4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1" t="s">
        <v>5</v>
      </c>
    </row>
    <row r="2" spans="1:8">
      <c r="B2" s="41" t="s">
        <v>54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62</v>
      </c>
    </row>
    <row r="5" spans="1:8">
      <c r="A5" s="33">
        <v>0</v>
      </c>
      <c r="B5" s="33" t="s">
        <v>63</v>
      </c>
      <c r="C5" s="33" t="s">
        <v>64</v>
      </c>
      <c r="D5" s="33" t="s">
        <v>65</v>
      </c>
      <c r="E5" s="33" t="s">
        <v>66</v>
      </c>
      <c r="F5" s="33">
        <v>2</v>
      </c>
      <c r="G5" s="33">
        <v>12</v>
      </c>
      <c r="H5" s="33">
        <v>181.82626544999999</v>
      </c>
    </row>
    <row r="6" spans="1:8">
      <c r="A6" s="33">
        <v>1</v>
      </c>
      <c r="B6" s="33" t="s">
        <v>63</v>
      </c>
      <c r="C6" s="33" t="s">
        <v>64</v>
      </c>
      <c r="D6" s="33" t="s">
        <v>65</v>
      </c>
      <c r="E6" s="33" t="s">
        <v>66</v>
      </c>
      <c r="F6" s="33">
        <v>3</v>
      </c>
      <c r="G6" s="33">
        <v>45</v>
      </c>
      <c r="H6" s="33">
        <v>139.290046778</v>
      </c>
    </row>
    <row r="7" spans="1:8">
      <c r="A7" s="33">
        <v>2</v>
      </c>
      <c r="B7" s="33" t="s">
        <v>63</v>
      </c>
      <c r="C7" s="33" t="s">
        <v>64</v>
      </c>
      <c r="D7" s="33" t="s">
        <v>65</v>
      </c>
      <c r="E7" s="33" t="s">
        <v>66</v>
      </c>
      <c r="F7" s="33">
        <v>4</v>
      </c>
      <c r="G7" s="33">
        <v>119</v>
      </c>
      <c r="H7" s="33">
        <v>2734.0344455999998</v>
      </c>
    </row>
    <row r="8" spans="1:8">
      <c r="A8" s="33">
        <v>3</v>
      </c>
      <c r="B8" s="33" t="s">
        <v>63</v>
      </c>
      <c r="C8" s="33" t="s">
        <v>64</v>
      </c>
      <c r="D8" s="33" t="s">
        <v>65</v>
      </c>
      <c r="E8" s="33" t="s">
        <v>67</v>
      </c>
      <c r="F8" s="33">
        <v>5</v>
      </c>
      <c r="G8" s="33">
        <v>128</v>
      </c>
      <c r="H8" s="33">
        <v>2374.7771108799998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4.4"/>
  <cols>
    <col min="1" max="1" width="5" customWidth="1"/>
    <col min="2" max="2" width="16" customWidth="1"/>
    <col min="3" max="3" width="12" customWidth="1"/>
    <col min="4" max="4" width="27" customWidth="1"/>
    <col min="5" max="5" width="13" customWidth="1"/>
    <col min="6" max="6" width="12" customWidth="1"/>
    <col min="7" max="7" width="11" customWidth="1"/>
    <col min="8" max="8" width="7" customWidth="1"/>
  </cols>
  <sheetData>
    <row r="1" spans="1:8">
      <c r="B1" s="41" t="s">
        <v>5</v>
      </c>
    </row>
    <row r="2" spans="1:8">
      <c r="B2" s="41" t="s">
        <v>68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69</v>
      </c>
    </row>
    <row r="5" spans="1:8">
      <c r="A5" s="33">
        <v>0</v>
      </c>
      <c r="B5" s="33" t="s">
        <v>63</v>
      </c>
      <c r="C5" s="33" t="s">
        <v>64</v>
      </c>
      <c r="D5" s="33" t="s">
        <v>70</v>
      </c>
      <c r="E5" s="33" t="s">
        <v>71</v>
      </c>
      <c r="F5" s="33">
        <v>5</v>
      </c>
      <c r="G5" s="33">
        <v>11</v>
      </c>
      <c r="H5" s="33">
        <v>11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2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72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16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3</v>
      </c>
      <c r="L5" s="33">
        <v>39.266072746299997</v>
      </c>
    </row>
    <row r="6" spans="1:12">
      <c r="A6" s="33">
        <v>1</v>
      </c>
      <c r="B6" s="33">
        <v>12</v>
      </c>
      <c r="C6" s="33" t="s">
        <v>80</v>
      </c>
      <c r="D6" s="33">
        <v>123</v>
      </c>
      <c r="E6" s="33" t="s">
        <v>17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2</v>
      </c>
      <c r="L6" s="33">
        <v>0.17113162999100001</v>
      </c>
    </row>
    <row r="7" spans="1:12">
      <c r="A7" s="33">
        <v>2</v>
      </c>
      <c r="B7" s="33">
        <v>12</v>
      </c>
      <c r="C7" s="33" t="s">
        <v>80</v>
      </c>
      <c r="D7" s="33">
        <v>1251</v>
      </c>
      <c r="E7" s="33" t="s">
        <v>18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11</v>
      </c>
      <c r="L7" s="33">
        <v>43.105341002800003</v>
      </c>
    </row>
    <row r="8" spans="1:12">
      <c r="A8" s="33">
        <v>3</v>
      </c>
      <c r="B8" s="33">
        <v>12</v>
      </c>
      <c r="C8" s="33" t="s">
        <v>80</v>
      </c>
      <c r="D8" s="33">
        <v>1263</v>
      </c>
      <c r="E8" s="33" t="s">
        <v>19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40</v>
      </c>
      <c r="L8" s="33">
        <v>52.088172576799998</v>
      </c>
    </row>
    <row r="9" spans="1:12">
      <c r="A9" s="33">
        <v>4</v>
      </c>
      <c r="B9" s="33">
        <v>12</v>
      </c>
      <c r="C9" s="33" t="s">
        <v>80</v>
      </c>
      <c r="D9" s="33">
        <v>1264</v>
      </c>
      <c r="E9" s="33" t="s">
        <v>20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1</v>
      </c>
      <c r="L9" s="33">
        <v>1.3665604439900001</v>
      </c>
    </row>
    <row r="10" spans="1:12">
      <c r="A10" s="33">
        <v>5</v>
      </c>
      <c r="B10" s="33">
        <v>12</v>
      </c>
      <c r="C10" s="33" t="s">
        <v>80</v>
      </c>
      <c r="D10" s="33">
        <v>1279</v>
      </c>
      <c r="E10" s="33" t="s">
        <v>21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3</v>
      </c>
      <c r="L10" s="33">
        <v>64.349558070399993</v>
      </c>
    </row>
    <row r="11" spans="1:12">
      <c r="A11" s="33">
        <v>6</v>
      </c>
      <c r="B11" s="33">
        <v>12</v>
      </c>
      <c r="C11" s="33" t="s">
        <v>80</v>
      </c>
      <c r="D11" s="33">
        <v>1280</v>
      </c>
      <c r="E11" s="33" t="s">
        <v>22</v>
      </c>
      <c r="F11" s="33" t="s">
        <v>81</v>
      </c>
      <c r="G11" s="33" t="s">
        <v>82</v>
      </c>
      <c r="H11" s="33">
        <v>2</v>
      </c>
      <c r="I11" s="33">
        <v>994</v>
      </c>
      <c r="J11" s="33" t="s">
        <v>83</v>
      </c>
      <c r="K11" s="33">
        <v>10</v>
      </c>
      <c r="L11" s="33">
        <v>2.32014218102</v>
      </c>
    </row>
    <row r="12" spans="1:12">
      <c r="A12" s="33">
        <v>7</v>
      </c>
      <c r="B12" s="33">
        <v>11</v>
      </c>
      <c r="C12" s="33" t="s">
        <v>15</v>
      </c>
      <c r="D12" s="33">
        <v>997</v>
      </c>
      <c r="E12" s="33" t="s">
        <v>83</v>
      </c>
      <c r="F12" s="33" t="s">
        <v>81</v>
      </c>
      <c r="G12" s="33" t="s">
        <v>82</v>
      </c>
      <c r="H12" s="33">
        <v>2</v>
      </c>
      <c r="I12" s="33">
        <v>994</v>
      </c>
      <c r="J12" s="33" t="s">
        <v>83</v>
      </c>
      <c r="K12" s="33">
        <v>96</v>
      </c>
      <c r="L12" s="33">
        <v>1065.1055001699999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27" customWidth="1"/>
    <col min="4" max="4" width="6" customWidth="1"/>
    <col min="5" max="5" width="16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84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12</v>
      </c>
      <c r="C5" s="33" t="s">
        <v>80</v>
      </c>
      <c r="D5" s="33">
        <v>1279</v>
      </c>
      <c r="E5" s="33" t="s">
        <v>21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1</v>
      </c>
      <c r="L5" s="33">
        <v>6.6494447085599998E-3</v>
      </c>
    </row>
    <row r="6" spans="1:12">
      <c r="A6" s="33">
        <v>1</v>
      </c>
      <c r="B6" s="33">
        <v>11</v>
      </c>
      <c r="C6" s="33" t="s">
        <v>15</v>
      </c>
      <c r="D6" s="33">
        <v>997</v>
      </c>
      <c r="E6" s="33" t="s">
        <v>83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5</v>
      </c>
      <c r="L6" s="33">
        <v>5.6546911076299997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85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32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2.7127289142000001E-2</v>
      </c>
    </row>
    <row r="6" spans="1:12">
      <c r="A6" s="33">
        <v>1</v>
      </c>
      <c r="B6" s="33">
        <v>23</v>
      </c>
      <c r="C6" s="33" t="s">
        <v>87</v>
      </c>
      <c r="D6" s="33">
        <v>2301</v>
      </c>
      <c r="E6" s="33" t="s">
        <v>33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</v>
      </c>
      <c r="L6" s="33">
        <v>80.843382340100007</v>
      </c>
    </row>
    <row r="7" spans="1:12">
      <c r="A7" s="33">
        <v>2</v>
      </c>
      <c r="B7" s="33">
        <v>23</v>
      </c>
      <c r="C7" s="33" t="s">
        <v>87</v>
      </c>
      <c r="D7" s="33">
        <v>2302</v>
      </c>
      <c r="E7" s="33" t="s">
        <v>34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24</v>
      </c>
      <c r="L7" s="33">
        <v>34.514939785199999</v>
      </c>
    </row>
    <row r="8" spans="1:12">
      <c r="A8" s="33">
        <v>3</v>
      </c>
      <c r="B8" s="33">
        <v>24</v>
      </c>
      <c r="C8" s="33" t="s">
        <v>88</v>
      </c>
      <c r="D8" s="33">
        <v>241</v>
      </c>
      <c r="E8" s="33" t="s">
        <v>35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120</v>
      </c>
      <c r="L8" s="33">
        <v>82.306415595299995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4.4"/>
  <cols>
    <col min="1" max="1" width="5" customWidth="1"/>
    <col min="2" max="2" width="10" customWidth="1"/>
    <col min="3" max="3" width="31" customWidth="1"/>
    <col min="4" max="4" width="6" customWidth="1"/>
    <col min="5" max="5" width="3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89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62</v>
      </c>
    </row>
    <row r="5" spans="1:12">
      <c r="A5" s="33">
        <v>0</v>
      </c>
      <c r="B5" s="33">
        <v>24</v>
      </c>
      <c r="C5" s="33" t="s">
        <v>88</v>
      </c>
      <c r="D5" s="33">
        <v>241</v>
      </c>
      <c r="E5" s="33" t="s">
        <v>35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8.3984402764000002E-2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4.4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90</v>
      </c>
    </row>
    <row r="4" spans="1:12">
      <c r="A4" s="32" t="s">
        <v>55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59</v>
      </c>
      <c r="H4" s="32" t="s">
        <v>60</v>
      </c>
      <c r="I4" s="32" t="s">
        <v>78</v>
      </c>
      <c r="J4" s="32" t="s">
        <v>79</v>
      </c>
      <c r="K4" s="32" t="s">
        <v>61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32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0.11107590084799999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36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14</v>
      </c>
      <c r="L6" s="33">
        <v>73.141003525000002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2023-09-22T15:55:35Z</dcterms:modified>
</cp:coreProperties>
</file>