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94\S94_dat1\EMSR686\EMSR686-AOI-01-ARISTINO\03MAPS\output\EMSR686\AOI01\DEL_MONIT06\EMSR686_AOI01_DEL_MONIT06_v1\"/>
    </mc:Choice>
  </mc:AlternateContent>
  <bookViews>
    <workbookView xWindow="0" yWindow="0" windowWidth="24705" windowHeight="9735"/>
  </bookViews>
  <sheets>
    <sheet name="Info_Delineation" sheetId="1" r:id="rId1"/>
    <sheet name="Delineation" sheetId="2" r:id="rId2"/>
    <sheet name="_observedEventA_v1_aoi" sheetId="4" r:id="rId3"/>
    <sheet name="_observedEventL_v1_aoi" sheetId="5" r:id="rId4"/>
    <sheet name="_observedEventP_v1_aoi" sheetId="6" r:id="rId5"/>
    <sheet name="_builtUpA_v1_aoi" sheetId="7" r:id="rId6"/>
    <sheet name="_builtUpA_v1_aff" sheetId="8" r:id="rId7"/>
    <sheet name="_facilitiesA_v1_aoi" sheetId="9" r:id="rId8"/>
    <sheet name="_facilitiesA_v1_aff" sheetId="10" r:id="rId9"/>
    <sheet name="_facilitiesL_v1_aoi" sheetId="11" r:id="rId10"/>
    <sheet name="_facilitiesL_v1_aff" sheetId="12" r:id="rId11"/>
    <sheet name="_transportationA_v1_aoi" sheetId="13" r:id="rId12"/>
    <sheet name="_transportationL_v1_aoi" sheetId="14" r:id="rId13"/>
    <sheet name="_transportationL_v1_aff" sheetId="15" r:id="rId14"/>
    <sheet name="_naturalLandUseA_v1_aoi" sheetId="16" r:id="rId15"/>
    <sheet name="_naturalLandUseA_v1_aff" sheetId="17" r:id="rId16"/>
  </sheets>
  <calcPr calcId="162913"/>
</workbook>
</file>

<file path=xl/calcChain.xml><?xml version="1.0" encoding="utf-8"?>
<calcChain xmlns="http://schemas.openxmlformats.org/spreadsheetml/2006/main">
  <c r="B46" i="2" l="1"/>
  <c r="B45" i="2"/>
</calcChain>
</file>

<file path=xl/sharedStrings.xml><?xml version="1.0" encoding="utf-8"?>
<sst xmlns="http://schemas.openxmlformats.org/spreadsheetml/2006/main" count="575" uniqueCount="115">
  <si>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</si>
  <si>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</si>
  <si>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</si>
  <si>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</si>
  <si>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</si>
  <si>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EMSR686 AOI: 01 Aristino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</si>
  <si>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</si>
  <si>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</si>
  <si>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</si>
  <si>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</si>
  <si>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</si>
  <si>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</si>
  <si>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</si>
  <si>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</si>
  <si>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</si>
  <si>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</si>
  <si>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</si>
  <si>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</si>
  <si>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</si>
  <si>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</si>
  <si>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</si>
  <si>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</si>
  <si>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</si>
  <si>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</si>
  <si>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</si>
  <si>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</si>
  <si>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</si>
  <si>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</si>
  <si>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</si>
  <si>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</si>
  <si>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</si>
  <si>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</si>
  <si>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</si>
  <si>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</si>
  <si>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</si>
  <si>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</si>
  <si>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</si>
  <si>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</si>
  <si>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Power plant constructions</t>
  </si>
  <si>
    <t>Sport and recreation constructions</t>
  </si>
  <si>
    <t>Long-distance pipelines, communication and electricity lines</t>
  </si>
  <si>
    <t>Land use</t>
  </si>
  <si>
    <t xml:space="preserve">Forests </t>
  </si>
  <si>
    <t>Shrub and/or herbaceous vegetation association</t>
  </si>
  <si>
    <t xml:space="preserve">Heterogeneous agricultural areas </t>
  </si>
  <si>
    <t>Arable land</t>
  </si>
  <si>
    <t>Other</t>
  </si>
  <si>
    <t xml:space="preserve">Permanent crops </t>
  </si>
  <si>
    <t xml:space="preserve">Pastures </t>
  </si>
  <si>
    <t xml:space="preserve">Coastal wetlands </t>
  </si>
  <si>
    <t>Open spaces with little or no vegetation</t>
  </si>
  <si>
    <t xml:space="preserve">Inland wetlands 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</si>
  <si>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</si>
  <si>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</si>
  <si>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</si>
  <si>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</si>
  <si>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</si>
  <si>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</si>
  <si>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</si>
  <si>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</si>
  <si>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</si>
  <si>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</si>
  <si>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</si>
  <si>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</si>
  <si>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</si>
  <si>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</si>
  <si>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</si>
  <si>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</si>
  <si>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</si>
  <si>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</si>
  <si>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</si>
  <si>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</si>
  <si>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</si>
  <si>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</si>
  <si>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</si>
  <si>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</si>
  <si>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</si>
  <si>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</si>
  <si>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</si>
  <si>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</si>
  <si>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</si>
  <si>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</si>
  <si>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</si>
  <si>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</si>
  <si>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</si>
  <si>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</si>
  <si>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</si>
  <si>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</si>
  <si>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</si>
  <si>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</si>
  <si>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</si>
  <si>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</si>
  <si>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</si>
  <si>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</si>
  <si>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</si>
  <si>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</si>
  <si>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</si>
  <si>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</si>
  <si>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</si>
  <si>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</si>
  <si>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</si>
  <si>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</si>
  <si>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</si>
  <si>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</si>
  <si>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</si>
  <si>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</si>
  <si>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</si>
  <si>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</si>
  <si>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</si>
  <si>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</si>
  <si>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</si>
  <si>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</si>
  <si>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</si>
  <si>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</si>
  <si>
    <t>Access to the portal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</si>
</sst>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#,##0.000000000000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2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 applyAlignment="1"/>
    <xf numFmtId="0" fontId="14" fillId="0" borderId="0" xfId="0" applyFont="1" applyAlignment="1"/>
    <xf numFmtId="0" fontId="16" fillId="0" borderId="0" xfId="4"/>
    <xf numFmtId="165" fontId="4" fillId="0" borderId="0" xfId="0" applyNumberFormat="1" applyFont="1" applyAlignment="1">
      <alignment horizontal="right" vertical="center" wrapText="1"/>
    </xf>
    <xf numFmtId="168" fontId="4" fillId="0" borderId="0" xfId="0" applyNumberFormat="1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707571</xdr:colOff>
      <xdr:row>44</xdr:row>
      <xdr:rowOff>122465</xdr:rowOff>
    </xdr:from>
    <xdr:to>
      <xdr:col>7</xdr:col>
      <xdr:colOff>97441</xdr:colOff>
      <xdr:row>53</xdr:row>
      <xdr:rowOff>61232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11142" y="8640536"/>
          <a:ext cx="1498978" cy="1666875"/>
        </a:xfrm>
        <a:prstGeom prst="rect">
          <a:avLst/>
        </a:prstGeom>
      </xdr:spPr>
    </xdr:pic>
    <xdr:clientData/>
  </xdr:twoCellAnchor>
  <xdr:oneCellAnchor>
    <xdr:from>
      <xdr:col>5</xdr:col>
      <xdr:colOff>0</xdr:colOff>
      <xdr:row>54</xdr:row>
      <xdr:rowOff>13608</xdr:rowOff>
    </xdr:from>
    <xdr:ext cx="1533525" cy="619125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538357" y="10450287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54</xdr:row>
      <xdr:rowOff>0</xdr:rowOff>
    </xdr:from>
    <xdr:ext cx="2381250" cy="457200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2321" y="10436679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tabSelected="1" workbookViewId="0"/>
  </sheetViews>
  <sheetFormatPr baseColWidth="10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5" sqref="H5:H6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93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34">
        <v>0</v>
      </c>
      <c r="B5" s="34">
        <v>215</v>
      </c>
      <c r="C5" s="34" t="s">
        <v>89</v>
      </c>
      <c r="D5" s="34">
        <v>2152</v>
      </c>
      <c r="E5" s="34" t="s">
        <v>37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10</v>
      </c>
      <c r="L5" s="34">
        <v>0.45869295897899998</v>
      </c>
    </row>
    <row r="6" spans="1:12">
      <c r="A6" s="34">
        <v>1</v>
      </c>
      <c r="B6" s="34">
        <v>22</v>
      </c>
      <c r="C6" s="34" t="s">
        <v>94</v>
      </c>
      <c r="D6" s="34">
        <v>221</v>
      </c>
      <c r="E6" s="34" t="s">
        <v>40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8</v>
      </c>
      <c r="L6" s="34">
        <v>137.202162563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5" sqref="H5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95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34">
        <v>0</v>
      </c>
      <c r="B5" s="34">
        <v>215</v>
      </c>
      <c r="C5" s="34" t="s">
        <v>89</v>
      </c>
      <c r="D5" s="34">
        <v>2152</v>
      </c>
      <c r="E5" s="34" t="s">
        <v>37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7</v>
      </c>
      <c r="L5" s="34">
        <v>0.29317146528100002</v>
      </c>
    </row>
    <row r="6" spans="1:12">
      <c r="A6" s="34">
        <v>1</v>
      </c>
      <c r="B6" s="34">
        <v>22</v>
      </c>
      <c r="C6" s="34" t="s">
        <v>94</v>
      </c>
      <c r="D6" s="34">
        <v>221</v>
      </c>
      <c r="E6" s="34" t="s">
        <v>40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6</v>
      </c>
      <c r="L6" s="34">
        <v>58.717241985599998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>
      <selection activeCell="H6" sqref="H6"/>
    </sheetView>
  </sheetViews>
  <sheetFormatPr baseColWidth="10" defaultColWidth="9.140625"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96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213</v>
      </c>
      <c r="C5" s="34" t="s">
        <v>97</v>
      </c>
      <c r="D5" s="34">
        <v>2130</v>
      </c>
      <c r="E5" s="34" t="s">
        <v>28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1</v>
      </c>
      <c r="L5" s="34">
        <v>160.85128600799999</v>
      </c>
    </row>
    <row r="6" spans="1:12">
      <c r="A6" s="34">
        <v>1</v>
      </c>
      <c r="B6" s="34">
        <v>213</v>
      </c>
      <c r="C6" s="34" t="s">
        <v>97</v>
      </c>
      <c r="D6" s="34">
        <v>21312</v>
      </c>
      <c r="E6" s="34" t="s">
        <v>29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4</v>
      </c>
      <c r="L6" s="34">
        <v>0.177011992585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>
      <selection activeCell="H5" sqref="H5:H11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98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34">
        <v>0</v>
      </c>
      <c r="B5" s="34">
        <v>211</v>
      </c>
      <c r="C5" s="34" t="s">
        <v>99</v>
      </c>
      <c r="D5" s="34">
        <v>2111</v>
      </c>
      <c r="E5" s="34" t="s">
        <v>30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262</v>
      </c>
      <c r="L5" s="34">
        <v>129.794579505</v>
      </c>
    </row>
    <row r="6" spans="1:12">
      <c r="A6" s="34">
        <v>1</v>
      </c>
      <c r="B6" s="34">
        <v>211</v>
      </c>
      <c r="C6" s="34" t="s">
        <v>99</v>
      </c>
      <c r="D6" s="34">
        <v>21120</v>
      </c>
      <c r="E6" s="34" t="s">
        <v>31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199</v>
      </c>
      <c r="L6" s="34">
        <v>66.021193965500004</v>
      </c>
    </row>
    <row r="7" spans="1:12">
      <c r="A7" s="34">
        <v>2</v>
      </c>
      <c r="B7" s="34">
        <v>211</v>
      </c>
      <c r="C7" s="34" t="s">
        <v>99</v>
      </c>
      <c r="D7" s="34">
        <v>21121</v>
      </c>
      <c r="E7" s="34" t="s">
        <v>32</v>
      </c>
      <c r="F7" s="34" t="s">
        <v>84</v>
      </c>
      <c r="G7" s="34" t="s">
        <v>86</v>
      </c>
      <c r="H7" s="34">
        <v>9</v>
      </c>
      <c r="I7" s="34">
        <v>994</v>
      </c>
      <c r="J7" s="34" t="s">
        <v>86</v>
      </c>
      <c r="K7" s="34">
        <v>156</v>
      </c>
      <c r="L7" s="34">
        <v>75.781189489799999</v>
      </c>
    </row>
    <row r="8" spans="1:12">
      <c r="A8" s="34">
        <v>3</v>
      </c>
      <c r="B8" s="34">
        <v>211</v>
      </c>
      <c r="C8" s="34" t="s">
        <v>99</v>
      </c>
      <c r="D8" s="34">
        <v>21122</v>
      </c>
      <c r="E8" s="34" t="s">
        <v>33</v>
      </c>
      <c r="F8" s="34" t="s">
        <v>84</v>
      </c>
      <c r="G8" s="34" t="s">
        <v>86</v>
      </c>
      <c r="H8" s="34">
        <v>9</v>
      </c>
      <c r="I8" s="34">
        <v>994</v>
      </c>
      <c r="J8" s="34" t="s">
        <v>86</v>
      </c>
      <c r="K8" s="34">
        <v>3183</v>
      </c>
      <c r="L8" s="34">
        <v>852.06755576700004</v>
      </c>
    </row>
    <row r="9" spans="1:12">
      <c r="A9" s="34">
        <v>4</v>
      </c>
      <c r="B9" s="34">
        <v>211</v>
      </c>
      <c r="C9" s="34" t="s">
        <v>99</v>
      </c>
      <c r="D9" s="34">
        <v>21124</v>
      </c>
      <c r="E9" s="34" t="s">
        <v>34</v>
      </c>
      <c r="F9" s="34" t="s">
        <v>84</v>
      </c>
      <c r="G9" s="34" t="s">
        <v>86</v>
      </c>
      <c r="H9" s="34">
        <v>9</v>
      </c>
      <c r="I9" s="34">
        <v>994</v>
      </c>
      <c r="J9" s="34" t="s">
        <v>86</v>
      </c>
      <c r="K9" s="34">
        <v>2842</v>
      </c>
      <c r="L9" s="34">
        <v>2842.5849562200001</v>
      </c>
    </row>
    <row r="10" spans="1:12">
      <c r="A10" s="34">
        <v>5</v>
      </c>
      <c r="B10" s="34">
        <v>212</v>
      </c>
      <c r="C10" s="34" t="s">
        <v>100</v>
      </c>
      <c r="D10" s="34">
        <v>2121</v>
      </c>
      <c r="E10" s="34" t="s">
        <v>35</v>
      </c>
      <c r="F10" s="34" t="s">
        <v>84</v>
      </c>
      <c r="G10" s="34" t="s">
        <v>86</v>
      </c>
      <c r="H10" s="34">
        <v>9</v>
      </c>
      <c r="I10" s="34">
        <v>994</v>
      </c>
      <c r="J10" s="34" t="s">
        <v>86</v>
      </c>
      <c r="K10" s="34">
        <v>108</v>
      </c>
      <c r="L10" s="34">
        <v>94.358254080600005</v>
      </c>
    </row>
    <row r="11" spans="1:12">
      <c r="A11" s="34">
        <v>6</v>
      </c>
      <c r="B11" s="34">
        <v>213</v>
      </c>
      <c r="C11" s="34" t="s">
        <v>97</v>
      </c>
      <c r="D11" s="34">
        <v>2130</v>
      </c>
      <c r="E11" s="34" t="s">
        <v>28</v>
      </c>
      <c r="F11" s="34" t="s">
        <v>84</v>
      </c>
      <c r="G11" s="34" t="s">
        <v>86</v>
      </c>
      <c r="H11" s="34">
        <v>9</v>
      </c>
      <c r="I11" s="34">
        <v>994</v>
      </c>
      <c r="J11" s="34" t="s">
        <v>86</v>
      </c>
      <c r="K11" s="34">
        <v>3</v>
      </c>
      <c r="L11" s="34">
        <v>3.31443128067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0"/>
  <sheetViews>
    <sheetView workbookViewId="0">
      <selection activeCell="H5" sqref="H5:H10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2" t="s">
        <v>5</v>
      </c>
    </row>
    <row r="2" spans="1:12">
      <c r="B2" s="42" t="s">
        <v>101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72</v>
      </c>
    </row>
    <row r="5" spans="1:12">
      <c r="A5" s="34">
        <v>0</v>
      </c>
      <c r="B5" s="34">
        <v>211</v>
      </c>
      <c r="C5" s="34" t="s">
        <v>99</v>
      </c>
      <c r="D5" s="34">
        <v>2111</v>
      </c>
      <c r="E5" s="34" t="s">
        <v>30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63</v>
      </c>
      <c r="L5" s="34">
        <v>45.449332674600001</v>
      </c>
    </row>
    <row r="6" spans="1:12">
      <c r="A6" s="34">
        <v>1</v>
      </c>
      <c r="B6" s="34">
        <v>211</v>
      </c>
      <c r="C6" s="34" t="s">
        <v>99</v>
      </c>
      <c r="D6" s="34">
        <v>21120</v>
      </c>
      <c r="E6" s="34" t="s">
        <v>31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18</v>
      </c>
      <c r="L6" s="34">
        <v>10.9810488034</v>
      </c>
    </row>
    <row r="7" spans="1:12">
      <c r="A7" s="34">
        <v>2</v>
      </c>
      <c r="B7" s="34">
        <v>211</v>
      </c>
      <c r="C7" s="34" t="s">
        <v>99</v>
      </c>
      <c r="D7" s="34">
        <v>21121</v>
      </c>
      <c r="E7" s="34" t="s">
        <v>32</v>
      </c>
      <c r="F7" s="34" t="s">
        <v>84</v>
      </c>
      <c r="G7" s="34" t="s">
        <v>86</v>
      </c>
      <c r="H7" s="34">
        <v>9</v>
      </c>
      <c r="I7" s="34">
        <v>994</v>
      </c>
      <c r="J7" s="34" t="s">
        <v>86</v>
      </c>
      <c r="K7" s="34">
        <v>24</v>
      </c>
      <c r="L7" s="34">
        <v>16.991360036</v>
      </c>
    </row>
    <row r="8" spans="1:12">
      <c r="A8" s="34">
        <v>3</v>
      </c>
      <c r="B8" s="34">
        <v>211</v>
      </c>
      <c r="C8" s="34" t="s">
        <v>99</v>
      </c>
      <c r="D8" s="34">
        <v>21122</v>
      </c>
      <c r="E8" s="34" t="s">
        <v>33</v>
      </c>
      <c r="F8" s="34" t="s">
        <v>84</v>
      </c>
      <c r="G8" s="34" t="s">
        <v>86</v>
      </c>
      <c r="H8" s="34">
        <v>9</v>
      </c>
      <c r="I8" s="34">
        <v>994</v>
      </c>
      <c r="J8" s="34" t="s">
        <v>86</v>
      </c>
      <c r="K8" s="34">
        <v>261</v>
      </c>
      <c r="L8" s="34">
        <v>167.8179959</v>
      </c>
    </row>
    <row r="9" spans="1:12">
      <c r="A9" s="34">
        <v>4</v>
      </c>
      <c r="B9" s="34">
        <v>211</v>
      </c>
      <c r="C9" s="34" t="s">
        <v>99</v>
      </c>
      <c r="D9" s="34">
        <v>21124</v>
      </c>
      <c r="E9" s="34" t="s">
        <v>34</v>
      </c>
      <c r="F9" s="34" t="s">
        <v>84</v>
      </c>
      <c r="G9" s="34" t="s">
        <v>86</v>
      </c>
      <c r="H9" s="34">
        <v>9</v>
      </c>
      <c r="I9" s="34">
        <v>994</v>
      </c>
      <c r="J9" s="34" t="s">
        <v>86</v>
      </c>
      <c r="K9" s="34">
        <v>1284</v>
      </c>
      <c r="L9" s="34">
        <v>1445.55767292</v>
      </c>
    </row>
    <row r="10" spans="1:12">
      <c r="A10" s="34">
        <v>5</v>
      </c>
      <c r="B10" s="34">
        <v>212</v>
      </c>
      <c r="C10" s="34" t="s">
        <v>100</v>
      </c>
      <c r="D10" s="34">
        <v>2121</v>
      </c>
      <c r="E10" s="34" t="s">
        <v>35</v>
      </c>
      <c r="F10" s="34" t="s">
        <v>84</v>
      </c>
      <c r="G10" s="34" t="s">
        <v>86</v>
      </c>
      <c r="H10" s="34">
        <v>9</v>
      </c>
      <c r="I10" s="34">
        <v>994</v>
      </c>
      <c r="J10" s="34" t="s">
        <v>86</v>
      </c>
      <c r="K10" s="34">
        <v>42</v>
      </c>
      <c r="L10" s="34">
        <v>36.248335578599999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>
      <selection activeCell="H5" sqref="H5:H14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102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2</v>
      </c>
      <c r="C5" s="34" t="s">
        <v>103</v>
      </c>
      <c r="D5" s="34">
        <v>21</v>
      </c>
      <c r="E5" s="34" t="s">
        <v>45</v>
      </c>
      <c r="F5" s="34" t="s">
        <v>104</v>
      </c>
      <c r="G5" s="34" t="s">
        <v>86</v>
      </c>
      <c r="H5" s="34">
        <v>9</v>
      </c>
      <c r="I5" s="34">
        <v>992</v>
      </c>
      <c r="J5" s="34" t="s">
        <v>86</v>
      </c>
      <c r="K5" s="34">
        <v>53</v>
      </c>
      <c r="L5" s="34">
        <v>23216.786145999999</v>
      </c>
    </row>
    <row r="6" spans="1:12">
      <c r="A6" s="34">
        <v>1</v>
      </c>
      <c r="B6" s="34">
        <v>2</v>
      </c>
      <c r="C6" s="34" t="s">
        <v>103</v>
      </c>
      <c r="D6" s="34">
        <v>22</v>
      </c>
      <c r="E6" s="34" t="s">
        <v>105</v>
      </c>
      <c r="F6" s="34" t="s">
        <v>104</v>
      </c>
      <c r="G6" s="34" t="s">
        <v>86</v>
      </c>
      <c r="H6" s="34">
        <v>9</v>
      </c>
      <c r="I6" s="34">
        <v>992</v>
      </c>
      <c r="J6" s="34" t="s">
        <v>86</v>
      </c>
      <c r="K6" s="34">
        <v>5</v>
      </c>
      <c r="L6" s="34">
        <v>1852.63623975</v>
      </c>
    </row>
    <row r="7" spans="1:12">
      <c r="A7" s="34">
        <v>2</v>
      </c>
      <c r="B7" s="34">
        <v>2</v>
      </c>
      <c r="C7" s="34" t="s">
        <v>103</v>
      </c>
      <c r="D7" s="34">
        <v>23</v>
      </c>
      <c r="E7" s="34" t="s">
        <v>106</v>
      </c>
      <c r="F7" s="34" t="s">
        <v>104</v>
      </c>
      <c r="G7" s="34" t="s">
        <v>86</v>
      </c>
      <c r="H7" s="34">
        <v>9</v>
      </c>
      <c r="I7" s="34">
        <v>992</v>
      </c>
      <c r="J7" s="34" t="s">
        <v>86</v>
      </c>
      <c r="K7" s="34">
        <v>13</v>
      </c>
      <c r="L7" s="34">
        <v>950.60491269199997</v>
      </c>
    </row>
    <row r="8" spans="1:12">
      <c r="A8" s="34">
        <v>3</v>
      </c>
      <c r="B8" s="34">
        <v>2</v>
      </c>
      <c r="C8" s="34" t="s">
        <v>103</v>
      </c>
      <c r="D8" s="34">
        <v>24</v>
      </c>
      <c r="E8" s="34" t="s">
        <v>107</v>
      </c>
      <c r="F8" s="34" t="s">
        <v>104</v>
      </c>
      <c r="G8" s="34" t="s">
        <v>86</v>
      </c>
      <c r="H8" s="34">
        <v>9</v>
      </c>
      <c r="I8" s="34">
        <v>992</v>
      </c>
      <c r="J8" s="34" t="s">
        <v>86</v>
      </c>
      <c r="K8" s="34">
        <v>89</v>
      </c>
      <c r="L8" s="34">
        <v>12639.9727807</v>
      </c>
    </row>
    <row r="9" spans="1:12">
      <c r="A9" s="34">
        <v>4</v>
      </c>
      <c r="B9" s="34">
        <v>3</v>
      </c>
      <c r="C9" s="34" t="s">
        <v>108</v>
      </c>
      <c r="D9" s="34">
        <v>31</v>
      </c>
      <c r="E9" s="34" t="s">
        <v>109</v>
      </c>
      <c r="F9" s="34" t="s">
        <v>104</v>
      </c>
      <c r="G9" s="34" t="s">
        <v>86</v>
      </c>
      <c r="H9" s="34">
        <v>9</v>
      </c>
      <c r="I9" s="34">
        <v>992</v>
      </c>
      <c r="J9" s="34" t="s">
        <v>86</v>
      </c>
      <c r="K9" s="34">
        <v>55</v>
      </c>
      <c r="L9" s="34">
        <v>65452.207290300001</v>
      </c>
    </row>
    <row r="10" spans="1:12">
      <c r="A10" s="34">
        <v>5</v>
      </c>
      <c r="B10" s="34">
        <v>3</v>
      </c>
      <c r="C10" s="34" t="s">
        <v>108</v>
      </c>
      <c r="D10" s="34">
        <v>32</v>
      </c>
      <c r="E10" s="34" t="s">
        <v>43</v>
      </c>
      <c r="F10" s="34" t="s">
        <v>104</v>
      </c>
      <c r="G10" s="34" t="s">
        <v>86</v>
      </c>
      <c r="H10" s="34">
        <v>9</v>
      </c>
      <c r="I10" s="34">
        <v>992</v>
      </c>
      <c r="J10" s="34" t="s">
        <v>86</v>
      </c>
      <c r="K10" s="34">
        <v>121</v>
      </c>
      <c r="L10" s="34">
        <v>41746.383021100002</v>
      </c>
    </row>
    <row r="11" spans="1:12">
      <c r="A11" s="34">
        <v>6</v>
      </c>
      <c r="B11" s="34">
        <v>3</v>
      </c>
      <c r="C11" s="34" t="s">
        <v>108</v>
      </c>
      <c r="D11" s="34">
        <v>33</v>
      </c>
      <c r="E11" s="34" t="s">
        <v>50</v>
      </c>
      <c r="F11" s="34" t="s">
        <v>104</v>
      </c>
      <c r="G11" s="34" t="s">
        <v>86</v>
      </c>
      <c r="H11" s="34">
        <v>9</v>
      </c>
      <c r="I11" s="34">
        <v>992</v>
      </c>
      <c r="J11" s="34" t="s">
        <v>86</v>
      </c>
      <c r="K11" s="34">
        <v>2</v>
      </c>
      <c r="L11" s="34">
        <v>167.83399881599999</v>
      </c>
    </row>
    <row r="12" spans="1:12">
      <c r="A12" s="34">
        <v>7</v>
      </c>
      <c r="B12" s="34">
        <v>4</v>
      </c>
      <c r="C12" s="34" t="s">
        <v>110</v>
      </c>
      <c r="D12" s="34">
        <v>41</v>
      </c>
      <c r="E12" s="34" t="s">
        <v>111</v>
      </c>
      <c r="F12" s="34" t="s">
        <v>104</v>
      </c>
      <c r="G12" s="34" t="s">
        <v>86</v>
      </c>
      <c r="H12" s="34">
        <v>9</v>
      </c>
      <c r="I12" s="34">
        <v>992</v>
      </c>
      <c r="J12" s="34" t="s">
        <v>86</v>
      </c>
      <c r="K12" s="34">
        <v>1</v>
      </c>
      <c r="L12" s="34">
        <v>39.065606189299999</v>
      </c>
    </row>
    <row r="13" spans="1:12">
      <c r="A13" s="34">
        <v>8</v>
      </c>
      <c r="B13" s="34">
        <v>4</v>
      </c>
      <c r="C13" s="34" t="s">
        <v>110</v>
      </c>
      <c r="D13" s="34">
        <v>42</v>
      </c>
      <c r="E13" s="34" t="s">
        <v>112</v>
      </c>
      <c r="F13" s="34" t="s">
        <v>104</v>
      </c>
      <c r="G13" s="34" t="s">
        <v>86</v>
      </c>
      <c r="H13" s="34">
        <v>9</v>
      </c>
      <c r="I13" s="34">
        <v>992</v>
      </c>
      <c r="J13" s="34" t="s">
        <v>86</v>
      </c>
      <c r="K13" s="34">
        <v>3</v>
      </c>
      <c r="L13" s="34">
        <v>1557.1513579299999</v>
      </c>
    </row>
    <row r="14" spans="1:12">
      <c r="A14" s="34">
        <v>9</v>
      </c>
      <c r="B14" s="34">
        <v>998</v>
      </c>
      <c r="C14" s="34" t="s">
        <v>46</v>
      </c>
      <c r="D14" s="34">
        <v>998</v>
      </c>
      <c r="E14" s="34" t="s">
        <v>46</v>
      </c>
      <c r="F14" s="34" t="s">
        <v>104</v>
      </c>
      <c r="G14" s="34" t="s">
        <v>86</v>
      </c>
      <c r="H14" s="34">
        <v>9</v>
      </c>
      <c r="I14" s="34">
        <v>992</v>
      </c>
      <c r="J14" s="34" t="s">
        <v>86</v>
      </c>
      <c r="K14" s="34">
        <v>58</v>
      </c>
      <c r="L14" s="34">
        <v>8050.8238739600001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>
      <selection activeCell="F21" sqref="F21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113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2</v>
      </c>
      <c r="C5" s="34" t="s">
        <v>103</v>
      </c>
      <c r="D5" s="34">
        <v>21</v>
      </c>
      <c r="E5" s="34" t="s">
        <v>45</v>
      </c>
      <c r="F5" s="34" t="s">
        <v>104</v>
      </c>
      <c r="G5" s="34" t="s">
        <v>86</v>
      </c>
      <c r="H5" s="34">
        <v>9</v>
      </c>
      <c r="I5" s="34">
        <v>992</v>
      </c>
      <c r="J5" s="34" t="s">
        <v>86</v>
      </c>
      <c r="K5" s="34">
        <v>27</v>
      </c>
      <c r="L5" s="34">
        <v>5801.3512117500004</v>
      </c>
    </row>
    <row r="6" spans="1:12">
      <c r="A6" s="34">
        <v>1</v>
      </c>
      <c r="B6" s="34">
        <v>2</v>
      </c>
      <c r="C6" s="34" t="s">
        <v>103</v>
      </c>
      <c r="D6" s="34">
        <v>22</v>
      </c>
      <c r="E6" s="34" t="s">
        <v>105</v>
      </c>
      <c r="F6" s="34" t="s">
        <v>104</v>
      </c>
      <c r="G6" s="34" t="s">
        <v>86</v>
      </c>
      <c r="H6" s="34">
        <v>9</v>
      </c>
      <c r="I6" s="34">
        <v>992</v>
      </c>
      <c r="J6" s="34" t="s">
        <v>86</v>
      </c>
      <c r="K6" s="34">
        <v>4</v>
      </c>
      <c r="L6" s="34">
        <v>844.44394246299998</v>
      </c>
    </row>
    <row r="7" spans="1:12">
      <c r="A7" s="34">
        <v>2</v>
      </c>
      <c r="B7" s="34">
        <v>2</v>
      </c>
      <c r="C7" s="34" t="s">
        <v>103</v>
      </c>
      <c r="D7" s="34">
        <v>23</v>
      </c>
      <c r="E7" s="34" t="s">
        <v>106</v>
      </c>
      <c r="F7" s="34" t="s">
        <v>104</v>
      </c>
      <c r="G7" s="34" t="s">
        <v>86</v>
      </c>
      <c r="H7" s="34">
        <v>9</v>
      </c>
      <c r="I7" s="34">
        <v>992</v>
      </c>
      <c r="J7" s="34" t="s">
        <v>86</v>
      </c>
      <c r="K7" s="34">
        <v>5</v>
      </c>
      <c r="L7" s="34">
        <v>277.59934415700002</v>
      </c>
    </row>
    <row r="8" spans="1:12">
      <c r="A8" s="34">
        <v>3</v>
      </c>
      <c r="B8" s="34">
        <v>2</v>
      </c>
      <c r="C8" s="34" t="s">
        <v>103</v>
      </c>
      <c r="D8" s="34">
        <v>24</v>
      </c>
      <c r="E8" s="34" t="s">
        <v>107</v>
      </c>
      <c r="F8" s="34" t="s">
        <v>104</v>
      </c>
      <c r="G8" s="34" t="s">
        <v>86</v>
      </c>
      <c r="H8" s="34">
        <v>9</v>
      </c>
      <c r="I8" s="34">
        <v>992</v>
      </c>
      <c r="J8" s="34" t="s">
        <v>86</v>
      </c>
      <c r="K8" s="34">
        <v>64</v>
      </c>
      <c r="L8" s="34">
        <v>7473.2968558900002</v>
      </c>
    </row>
    <row r="9" spans="1:12">
      <c r="A9" s="34">
        <v>4</v>
      </c>
      <c r="B9" s="34">
        <v>3</v>
      </c>
      <c r="C9" s="34" t="s">
        <v>108</v>
      </c>
      <c r="D9" s="34">
        <v>31</v>
      </c>
      <c r="E9" s="34" t="s">
        <v>109</v>
      </c>
      <c r="F9" s="34" t="s">
        <v>104</v>
      </c>
      <c r="G9" s="34" t="s">
        <v>86</v>
      </c>
      <c r="H9" s="34">
        <v>9</v>
      </c>
      <c r="I9" s="34">
        <v>992</v>
      </c>
      <c r="J9" s="34" t="s">
        <v>86</v>
      </c>
      <c r="K9" s="34">
        <v>34</v>
      </c>
      <c r="L9" s="34">
        <v>35079.3696728</v>
      </c>
    </row>
    <row r="10" spans="1:12">
      <c r="A10" s="34">
        <v>5</v>
      </c>
      <c r="B10" s="34">
        <v>3</v>
      </c>
      <c r="C10" s="34" t="s">
        <v>108</v>
      </c>
      <c r="D10" s="34">
        <v>32</v>
      </c>
      <c r="E10" s="34" t="s">
        <v>43</v>
      </c>
      <c r="F10" s="34" t="s">
        <v>104</v>
      </c>
      <c r="G10" s="34" t="s">
        <v>86</v>
      </c>
      <c r="H10" s="34">
        <v>9</v>
      </c>
      <c r="I10" s="34">
        <v>992</v>
      </c>
      <c r="J10" s="34" t="s">
        <v>86</v>
      </c>
      <c r="K10" s="34">
        <v>84</v>
      </c>
      <c r="L10" s="34">
        <v>30412.139581200001</v>
      </c>
    </row>
    <row r="11" spans="1:12">
      <c r="A11" s="34">
        <v>6</v>
      </c>
      <c r="B11" s="34">
        <v>3</v>
      </c>
      <c r="C11" s="34" t="s">
        <v>108</v>
      </c>
      <c r="D11" s="34">
        <v>33</v>
      </c>
      <c r="E11" s="34" t="s">
        <v>50</v>
      </c>
      <c r="F11" s="34" t="s">
        <v>104</v>
      </c>
      <c r="G11" s="34" t="s">
        <v>86</v>
      </c>
      <c r="H11" s="34">
        <v>9</v>
      </c>
      <c r="I11" s="34">
        <v>992</v>
      </c>
      <c r="J11" s="34" t="s">
        <v>86</v>
      </c>
      <c r="K11" s="34">
        <v>1</v>
      </c>
      <c r="L11" s="34">
        <v>26.473066737500002</v>
      </c>
    </row>
    <row r="12" spans="1:12">
      <c r="A12" s="34">
        <v>7</v>
      </c>
      <c r="B12" s="34">
        <v>4</v>
      </c>
      <c r="C12" s="34" t="s">
        <v>110</v>
      </c>
      <c r="D12" s="34">
        <v>42</v>
      </c>
      <c r="E12" s="34" t="s">
        <v>112</v>
      </c>
      <c r="F12" s="34" t="s">
        <v>104</v>
      </c>
      <c r="G12" s="34" t="s">
        <v>86</v>
      </c>
      <c r="H12" s="34">
        <v>9</v>
      </c>
      <c r="I12" s="34">
        <v>992</v>
      </c>
      <c r="J12" s="34" t="s">
        <v>86</v>
      </c>
      <c r="K12" s="34">
        <v>1</v>
      </c>
      <c r="L12" s="34">
        <v>66.225483675600003</v>
      </c>
    </row>
    <row r="13" spans="1:12">
      <c r="A13" s="34">
        <v>8</v>
      </c>
      <c r="B13" s="34">
        <v>998</v>
      </c>
      <c r="C13" s="34" t="s">
        <v>46</v>
      </c>
      <c r="D13" s="34">
        <v>998</v>
      </c>
      <c r="E13" s="34" t="s">
        <v>46</v>
      </c>
      <c r="F13" s="34" t="s">
        <v>104</v>
      </c>
      <c r="G13" s="34" t="s">
        <v>86</v>
      </c>
      <c r="H13" s="34">
        <v>9</v>
      </c>
      <c r="I13" s="34">
        <v>992</v>
      </c>
      <c r="J13" s="34" t="s">
        <v>86</v>
      </c>
      <c r="K13" s="34">
        <v>20</v>
      </c>
      <c r="L13" s="9">
        <v>892.14175092687947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showGridLines="0" topLeftCell="A13" zoomScale="70" zoomScaleNormal="70" workbookViewId="0">
      <selection activeCell="I55" sqref="I55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41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70" t="s">
        <v>7</v>
      </c>
      <c r="D4" s="71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5" t="s">
        <v>10</v>
      </c>
      <c r="C5" s="35"/>
      <c r="D5" s="36" t="s">
        <v>11</v>
      </c>
      <c r="E5" s="35"/>
      <c r="F5" s="37">
        <v>80873.040909599993</v>
      </c>
    </row>
    <row r="6" spans="1:11">
      <c r="B6" s="35" t="s">
        <v>12</v>
      </c>
      <c r="C6" s="35"/>
      <c r="D6" s="36" t="s">
        <v>13</v>
      </c>
      <c r="E6" s="35"/>
      <c r="F6" s="38">
        <v>104</v>
      </c>
    </row>
    <row r="7" spans="1:11">
      <c r="B7" s="35" t="s">
        <v>14</v>
      </c>
      <c r="C7" s="35"/>
      <c r="D7" s="36" t="s">
        <v>15</v>
      </c>
      <c r="E7" s="35"/>
      <c r="F7" s="37">
        <v>0.56198916681199995</v>
      </c>
    </row>
    <row r="8" spans="1:11">
      <c r="B8" s="21" t="s">
        <v>16</v>
      </c>
      <c r="C8" s="29" t="s">
        <v>17</v>
      </c>
      <c r="D8" s="27"/>
      <c r="E8" s="63">
        <v>2500</v>
      </c>
      <c r="F8" s="64">
        <v>64000</v>
      </c>
      <c r="G8" s="3"/>
      <c r="H8" s="3"/>
      <c r="I8" s="4"/>
      <c r="J8" s="4"/>
      <c r="K8" s="6"/>
    </row>
    <row r="9" spans="1:11">
      <c r="B9" s="39" t="s">
        <v>18</v>
      </c>
      <c r="C9" s="43" t="s">
        <v>19</v>
      </c>
      <c r="D9" s="40" t="s">
        <v>11</v>
      </c>
      <c r="E9" s="44">
        <v>31.87927805</v>
      </c>
      <c r="F9" s="44">
        <v>788.38108630900001</v>
      </c>
      <c r="G9" s="3"/>
      <c r="H9" s="3"/>
      <c r="I9" s="7"/>
      <c r="J9" s="18"/>
      <c r="K9" s="8"/>
    </row>
    <row r="10" spans="1:11">
      <c r="B10" s="45"/>
      <c r="C10" s="46" t="s">
        <v>20</v>
      </c>
      <c r="D10" s="47" t="s">
        <v>11</v>
      </c>
      <c r="E10" s="48">
        <v>0</v>
      </c>
      <c r="F10" s="48">
        <v>0.91080649328600005</v>
      </c>
      <c r="G10" s="3"/>
      <c r="H10" s="3"/>
      <c r="I10" s="7"/>
      <c r="J10" s="18"/>
      <c r="K10" s="8"/>
    </row>
    <row r="11" spans="1:11">
      <c r="B11" s="45"/>
      <c r="C11" s="46" t="s">
        <v>21</v>
      </c>
      <c r="D11" s="47" t="s">
        <v>11</v>
      </c>
      <c r="E11" s="48">
        <v>0</v>
      </c>
      <c r="F11" s="48">
        <v>2.7634186718999998</v>
      </c>
      <c r="G11" s="3"/>
      <c r="H11" s="3"/>
      <c r="I11" s="3"/>
      <c r="J11" s="18"/>
      <c r="K11" s="8"/>
    </row>
    <row r="12" spans="1:11">
      <c r="B12" s="45"/>
      <c r="C12" s="46" t="s">
        <v>22</v>
      </c>
      <c r="D12" s="47" t="s">
        <v>11</v>
      </c>
      <c r="E12" s="48">
        <v>11.9857366055</v>
      </c>
      <c r="F12" s="48">
        <v>213.240965018</v>
      </c>
      <c r="G12" s="3"/>
      <c r="H12" s="3"/>
      <c r="I12" s="3"/>
      <c r="J12" s="18"/>
      <c r="K12" s="9"/>
    </row>
    <row r="13" spans="1:11">
      <c r="B13" s="45"/>
      <c r="C13" s="46" t="s">
        <v>23</v>
      </c>
      <c r="D13" s="47" t="s">
        <v>11</v>
      </c>
      <c r="E13" s="48">
        <v>0.296598487267</v>
      </c>
      <c r="F13" s="48">
        <v>16.366799158399999</v>
      </c>
      <c r="G13" s="3"/>
      <c r="H13" s="3"/>
      <c r="I13" s="3"/>
      <c r="J13" s="18"/>
      <c r="K13" s="9"/>
    </row>
    <row r="14" spans="1:11">
      <c r="B14" s="45"/>
      <c r="C14" s="46" t="s">
        <v>24</v>
      </c>
      <c r="D14" s="47" t="s">
        <v>11</v>
      </c>
      <c r="E14" s="48">
        <v>0</v>
      </c>
      <c r="F14" s="48">
        <v>13.654006535100001</v>
      </c>
    </row>
    <row r="15" spans="1:11">
      <c r="B15" s="45"/>
      <c r="C15" s="46" t="s">
        <v>25</v>
      </c>
      <c r="D15" s="47" t="s">
        <v>11</v>
      </c>
      <c r="E15" s="48">
        <v>28.7510642202</v>
      </c>
      <c r="F15" s="48">
        <v>340.06797416000001</v>
      </c>
    </row>
    <row r="16" spans="1:11">
      <c r="B16" s="49"/>
      <c r="C16" s="50" t="s">
        <v>26</v>
      </c>
      <c r="D16" s="51" t="s">
        <v>11</v>
      </c>
      <c r="E16" s="52">
        <v>0.69434336446099998</v>
      </c>
      <c r="F16" s="52">
        <v>14.159012733200001</v>
      </c>
    </row>
    <row r="17" spans="2:6">
      <c r="B17" s="39" t="s">
        <v>27</v>
      </c>
      <c r="C17" s="53" t="s">
        <v>28</v>
      </c>
      <c r="D17" s="40" t="s">
        <v>11</v>
      </c>
      <c r="E17" s="44">
        <v>0</v>
      </c>
      <c r="F17" s="44">
        <v>160.85128600799999</v>
      </c>
    </row>
    <row r="18" spans="2:6">
      <c r="B18" s="45"/>
      <c r="C18" s="46" t="s">
        <v>29</v>
      </c>
      <c r="D18" s="47" t="s">
        <v>11</v>
      </c>
      <c r="E18" s="48">
        <v>0</v>
      </c>
      <c r="F18" s="48">
        <v>0.177011992585</v>
      </c>
    </row>
    <row r="19" spans="2:6">
      <c r="B19" s="45"/>
      <c r="C19" s="46" t="s">
        <v>28</v>
      </c>
      <c r="D19" s="47" t="s">
        <v>15</v>
      </c>
      <c r="E19" s="48">
        <v>0</v>
      </c>
      <c r="F19" s="48">
        <v>3.31443128067</v>
      </c>
    </row>
    <row r="20" spans="2:6">
      <c r="B20" s="45"/>
      <c r="C20" s="46" t="s">
        <v>30</v>
      </c>
      <c r="D20" s="47" t="s">
        <v>15</v>
      </c>
      <c r="E20" s="48">
        <v>45.449332674600001</v>
      </c>
      <c r="F20" s="48">
        <v>129.794579505</v>
      </c>
    </row>
    <row r="21" spans="2:6">
      <c r="B21" s="45"/>
      <c r="C21" s="46" t="s">
        <v>31</v>
      </c>
      <c r="D21" s="47" t="s">
        <v>15</v>
      </c>
      <c r="E21" s="48">
        <v>10.9810488034</v>
      </c>
      <c r="F21" s="48">
        <v>66.021193965500004</v>
      </c>
    </row>
    <row r="22" spans="2:6">
      <c r="B22" s="45"/>
      <c r="C22" s="46" t="s">
        <v>32</v>
      </c>
      <c r="D22" s="47" t="s">
        <v>15</v>
      </c>
      <c r="E22" s="48">
        <v>16.991360036</v>
      </c>
      <c r="F22" s="48">
        <v>75.781189489799999</v>
      </c>
    </row>
    <row r="23" spans="2:6">
      <c r="B23" s="45"/>
      <c r="C23" s="46" t="s">
        <v>33</v>
      </c>
      <c r="D23" s="47" t="s">
        <v>15</v>
      </c>
      <c r="E23" s="48">
        <v>167.8179959</v>
      </c>
      <c r="F23" s="48">
        <v>852.06755576700004</v>
      </c>
    </row>
    <row r="24" spans="2:6">
      <c r="B24" s="45"/>
      <c r="C24" s="46" t="s">
        <v>34</v>
      </c>
      <c r="D24" s="47" t="s">
        <v>15</v>
      </c>
      <c r="E24" s="48">
        <v>1445.55767292</v>
      </c>
      <c r="F24" s="48">
        <v>2842.5849562200001</v>
      </c>
    </row>
    <row r="25" spans="2:6">
      <c r="B25" s="49"/>
      <c r="C25" s="50" t="s">
        <v>35</v>
      </c>
      <c r="D25" s="51" t="s">
        <v>15</v>
      </c>
      <c r="E25" s="52">
        <v>36.248335578599999</v>
      </c>
      <c r="F25" s="52">
        <v>94.358254080600005</v>
      </c>
    </row>
    <row r="26" spans="2:6">
      <c r="B26" s="39" t="s">
        <v>36</v>
      </c>
      <c r="C26" s="53" t="s">
        <v>37</v>
      </c>
      <c r="D26" s="40" t="s">
        <v>11</v>
      </c>
      <c r="E26" s="44">
        <v>2.3595213085699999E-2</v>
      </c>
      <c r="F26" s="44">
        <v>2.35952130852E-2</v>
      </c>
    </row>
    <row r="27" spans="2:6">
      <c r="B27" s="45"/>
      <c r="C27" s="46" t="s">
        <v>38</v>
      </c>
      <c r="D27" s="47" t="s">
        <v>11</v>
      </c>
      <c r="E27" s="48">
        <v>22.439573709499999</v>
      </c>
      <c r="F27" s="48">
        <v>72.212974434399996</v>
      </c>
    </row>
    <row r="28" spans="2:6">
      <c r="B28" s="45"/>
      <c r="C28" s="46" t="s">
        <v>39</v>
      </c>
      <c r="D28" s="47" t="s">
        <v>11</v>
      </c>
      <c r="E28" s="48">
        <v>6.7532092115100002E-5</v>
      </c>
      <c r="F28" s="48">
        <v>39.0551882046</v>
      </c>
    </row>
    <row r="29" spans="2:6">
      <c r="B29" s="45"/>
      <c r="C29" s="46" t="s">
        <v>40</v>
      </c>
      <c r="D29" s="47" t="s">
        <v>15</v>
      </c>
      <c r="E29" s="48">
        <v>58.717241985599998</v>
      </c>
      <c r="F29" s="48">
        <v>137.202162563</v>
      </c>
    </row>
    <row r="30" spans="2:6">
      <c r="B30" s="49"/>
      <c r="C30" s="50" t="s">
        <v>37</v>
      </c>
      <c r="D30" s="51" t="s">
        <v>15</v>
      </c>
      <c r="E30" s="52">
        <v>0.29317146528100002</v>
      </c>
      <c r="F30" s="52">
        <v>0.45869295897899998</v>
      </c>
    </row>
    <row r="31" spans="2:6">
      <c r="B31" s="54" t="s">
        <v>41</v>
      </c>
      <c r="C31" s="55" t="s">
        <v>42</v>
      </c>
      <c r="D31" s="40" t="s">
        <v>11</v>
      </c>
      <c r="E31" s="44">
        <v>35079.3696728</v>
      </c>
      <c r="F31" s="56">
        <v>65452.207290300001</v>
      </c>
    </row>
    <row r="32" spans="2:6">
      <c r="B32" s="57"/>
      <c r="C32" s="58" t="s">
        <v>43</v>
      </c>
      <c r="D32" s="47" t="s">
        <v>11</v>
      </c>
      <c r="E32" s="48">
        <v>30412.139581200001</v>
      </c>
      <c r="F32" s="59">
        <v>41746.383021100002</v>
      </c>
    </row>
    <row r="33" spans="2:7">
      <c r="B33" s="57"/>
      <c r="C33" s="58" t="s">
        <v>44</v>
      </c>
      <c r="D33" s="47" t="s">
        <v>11</v>
      </c>
      <c r="E33" s="48">
        <v>7473.2968558900002</v>
      </c>
      <c r="F33" s="59">
        <v>12639.9727807</v>
      </c>
    </row>
    <row r="34" spans="2:7">
      <c r="B34" s="57"/>
      <c r="C34" s="58" t="s">
        <v>45</v>
      </c>
      <c r="D34" s="47" t="s">
        <v>11</v>
      </c>
      <c r="E34" s="48">
        <v>5801.3512117500004</v>
      </c>
      <c r="F34" s="48">
        <v>23216.786145999999</v>
      </c>
    </row>
    <row r="35" spans="2:7">
      <c r="B35" s="57"/>
      <c r="C35" s="58" t="s">
        <v>46</v>
      </c>
      <c r="D35" s="47" t="s">
        <v>11</v>
      </c>
      <c r="E35" s="9">
        <v>892.14175092687947</v>
      </c>
      <c r="F35" s="59">
        <v>8050.8238739600001</v>
      </c>
    </row>
    <row r="36" spans="2:7">
      <c r="B36" s="57"/>
      <c r="C36" s="58" t="s">
        <v>47</v>
      </c>
      <c r="D36" s="47" t="s">
        <v>11</v>
      </c>
      <c r="E36" s="48">
        <v>844.44394246299998</v>
      </c>
      <c r="F36" s="48">
        <v>1852.63623975</v>
      </c>
    </row>
    <row r="37" spans="2:7">
      <c r="B37" s="57"/>
      <c r="C37" s="58" t="s">
        <v>48</v>
      </c>
      <c r="D37" s="47" t="s">
        <v>11</v>
      </c>
      <c r="E37" s="48">
        <v>277.59934415700002</v>
      </c>
      <c r="F37" s="59">
        <v>950.60491269199997</v>
      </c>
    </row>
    <row r="38" spans="2:7">
      <c r="B38" s="57"/>
      <c r="C38" s="58" t="s">
        <v>49</v>
      </c>
      <c r="D38" s="47" t="s">
        <v>11</v>
      </c>
      <c r="E38" s="48">
        <v>66.225483675600003</v>
      </c>
      <c r="F38" s="59">
        <v>1557.1513579299999</v>
      </c>
    </row>
    <row r="39" spans="2:7">
      <c r="B39" s="57"/>
      <c r="C39" s="58" t="s">
        <v>50</v>
      </c>
      <c r="D39" s="47" t="s">
        <v>11</v>
      </c>
      <c r="E39" s="48">
        <v>26.473066737500002</v>
      </c>
      <c r="F39" s="59">
        <v>167.83399881599999</v>
      </c>
    </row>
    <row r="40" spans="2:7">
      <c r="B40" s="60"/>
      <c r="C40" s="61" t="s">
        <v>51</v>
      </c>
      <c r="D40" s="51" t="s">
        <v>11</v>
      </c>
      <c r="E40" s="52">
        <v>0</v>
      </c>
      <c r="F40" s="62">
        <v>39.065606189299999</v>
      </c>
    </row>
    <row r="41" spans="2:7">
      <c r="B41" s="12"/>
      <c r="C41" s="14"/>
      <c r="D41" s="18"/>
      <c r="E41" s="68"/>
      <c r="F41" s="9"/>
    </row>
    <row r="42" spans="2:7">
      <c r="B42" s="12"/>
      <c r="C42" s="14"/>
      <c r="D42" s="18"/>
      <c r="E42" s="69"/>
      <c r="F42" s="9"/>
    </row>
    <row r="43" spans="2:7">
      <c r="B43" s="65" t="s">
        <v>52</v>
      </c>
      <c r="C43" s="14"/>
      <c r="D43" s="18"/>
      <c r="E43" s="18"/>
    </row>
    <row r="44" spans="2:7" ht="25.5">
      <c r="B44" s="66" t="s">
        <v>53</v>
      </c>
      <c r="C44" s="14"/>
      <c r="D44" s="18"/>
      <c r="E44" s="18"/>
      <c r="F44" s="18" t="s">
        <v>114</v>
      </c>
      <c r="G44" s="18"/>
    </row>
    <row r="45" spans="2:7" ht="15.75">
      <c r="B45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5" s="14"/>
      <c r="D45" s="18"/>
      <c r="E45" s="18"/>
    </row>
    <row r="46" spans="2:7">
      <c r="B46" s="66" t="str">
        <f>CONCATENATE(CHAR(169)," European Union / Copernicus Emergency Management Service")</f>
        <v>© European Union / Copernicus Emergency Management Service</v>
      </c>
      <c r="C46" s="14"/>
      <c r="D46" s="18"/>
      <c r="E46" s="18"/>
    </row>
    <row r="47" spans="2:7">
      <c r="B47" s="12"/>
      <c r="C47" s="14"/>
      <c r="D47" s="18"/>
      <c r="E47" s="18"/>
    </row>
    <row r="48" spans="2:7">
      <c r="B48" s="12"/>
      <c r="C48" s="14"/>
      <c r="D48" s="18"/>
      <c r="E48" s="18"/>
    </row>
    <row r="49" spans="2:5">
      <c r="B49" s="65" t="s">
        <v>54</v>
      </c>
      <c r="C49" s="14"/>
      <c r="D49" s="18"/>
      <c r="E49" s="18"/>
    </row>
    <row r="50" spans="2:5">
      <c r="B50" s="66" t="s">
        <v>55</v>
      </c>
      <c r="C50" s="14"/>
      <c r="D50" s="18"/>
      <c r="E50" s="18"/>
    </row>
    <row r="51" spans="2:5">
      <c r="B51" s="66" t="s">
        <v>56</v>
      </c>
      <c r="C51" s="14"/>
      <c r="D51" s="18"/>
      <c r="E51" s="18"/>
    </row>
    <row r="52" spans="2:5">
      <c r="B52" s="66" t="s">
        <v>57</v>
      </c>
      <c r="C52" s="16"/>
      <c r="D52" s="18"/>
      <c r="E52" s="18"/>
    </row>
    <row r="53" spans="2:5">
      <c r="B53" s="66" t="s">
        <v>58</v>
      </c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  <row r="61" spans="2:5">
      <c r="B61" s="12"/>
      <c r="C61" s="16"/>
      <c r="D61" s="18"/>
      <c r="E61" s="18"/>
    </row>
    <row r="62" spans="2:5">
      <c r="B62" s="12"/>
      <c r="C62" s="16"/>
      <c r="D62" s="18"/>
      <c r="E62" s="18"/>
    </row>
    <row r="63" spans="2:5">
      <c r="B63" s="12"/>
      <c r="C63" s="16"/>
      <c r="D63" s="18"/>
      <c r="E63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42" t="s">
        <v>5</v>
      </c>
    </row>
    <row r="2" spans="1:8">
      <c r="B2" s="42" t="s">
        <v>59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67</v>
      </c>
    </row>
    <row r="5" spans="1:8">
      <c r="A5" s="34">
        <v>0</v>
      </c>
      <c r="B5" s="34" t="s">
        <v>68</v>
      </c>
      <c r="C5" s="34" t="s">
        <v>69</v>
      </c>
      <c r="D5" s="34" t="s">
        <v>70</v>
      </c>
      <c r="E5" s="34" t="s">
        <v>10</v>
      </c>
      <c r="F5" s="34">
        <v>9</v>
      </c>
      <c r="G5" s="34">
        <v>82</v>
      </c>
      <c r="H5" s="34">
        <v>80873.040909599993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42" t="s">
        <v>5</v>
      </c>
    </row>
    <row r="2" spans="1:8">
      <c r="B2" s="42" t="s">
        <v>71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72</v>
      </c>
    </row>
    <row r="5" spans="1:8">
      <c r="A5" s="34">
        <v>0</v>
      </c>
      <c r="B5" s="34" t="s">
        <v>68</v>
      </c>
      <c r="C5" s="34" t="s">
        <v>69</v>
      </c>
      <c r="D5" s="34" t="s">
        <v>70</v>
      </c>
      <c r="E5" s="34" t="s">
        <v>14</v>
      </c>
      <c r="F5" s="34">
        <v>9</v>
      </c>
      <c r="G5" s="34">
        <v>4</v>
      </c>
      <c r="H5" s="34">
        <v>0.56198916681199995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42" t="s">
        <v>5</v>
      </c>
    </row>
    <row r="2" spans="1:8">
      <c r="B2" s="42" t="s">
        <v>73</v>
      </c>
    </row>
    <row r="4" spans="1:8">
      <c r="A4" s="33" t="s">
        <v>60</v>
      </c>
      <c r="B4" s="33" t="s">
        <v>61</v>
      </c>
      <c r="C4" s="33" t="s">
        <v>62</v>
      </c>
      <c r="D4" s="33" t="s">
        <v>63</v>
      </c>
      <c r="E4" s="33" t="s">
        <v>64</v>
      </c>
      <c r="F4" s="33" t="s">
        <v>65</v>
      </c>
      <c r="G4" s="33" t="s">
        <v>66</v>
      </c>
      <c r="H4" s="33" t="s">
        <v>74</v>
      </c>
    </row>
    <row r="5" spans="1:8">
      <c r="A5" s="34">
        <v>0</v>
      </c>
      <c r="B5" s="34" t="s">
        <v>68</v>
      </c>
      <c r="C5" s="34" t="s">
        <v>69</v>
      </c>
      <c r="D5" s="34" t="s">
        <v>70</v>
      </c>
      <c r="E5" s="34" t="s">
        <v>12</v>
      </c>
      <c r="F5" s="34">
        <v>9</v>
      </c>
      <c r="G5" s="34">
        <v>104</v>
      </c>
      <c r="H5" s="34">
        <v>104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>
      <selection activeCell="H5" sqref="H5:H12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75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12</v>
      </c>
      <c r="C5" s="34" t="s">
        <v>83</v>
      </c>
      <c r="D5" s="34">
        <v>122</v>
      </c>
      <c r="E5" s="34" t="s">
        <v>20</v>
      </c>
      <c r="F5" s="34" t="s">
        <v>84</v>
      </c>
      <c r="G5" s="34" t="s">
        <v>85</v>
      </c>
      <c r="H5" s="34">
        <v>9</v>
      </c>
      <c r="I5" s="34">
        <v>994</v>
      </c>
      <c r="J5" s="34" t="s">
        <v>86</v>
      </c>
      <c r="K5" s="34">
        <v>1</v>
      </c>
      <c r="L5" s="34">
        <v>0.91080649328600005</v>
      </c>
    </row>
    <row r="6" spans="1:12">
      <c r="A6" s="34">
        <v>1</v>
      </c>
      <c r="B6" s="34">
        <v>12</v>
      </c>
      <c r="C6" s="34" t="s">
        <v>83</v>
      </c>
      <c r="D6" s="34">
        <v>123</v>
      </c>
      <c r="E6" s="34" t="s">
        <v>21</v>
      </c>
      <c r="F6" s="34" t="s">
        <v>84</v>
      </c>
      <c r="G6" s="34" t="s">
        <v>85</v>
      </c>
      <c r="H6" s="34">
        <v>9</v>
      </c>
      <c r="I6" s="34">
        <v>994</v>
      </c>
      <c r="J6" s="34" t="s">
        <v>86</v>
      </c>
      <c r="K6" s="34">
        <v>12</v>
      </c>
      <c r="L6" s="34">
        <v>2.7634186718999998</v>
      </c>
    </row>
    <row r="7" spans="1:12">
      <c r="A7" s="34">
        <v>2</v>
      </c>
      <c r="B7" s="34">
        <v>12</v>
      </c>
      <c r="C7" s="34" t="s">
        <v>83</v>
      </c>
      <c r="D7" s="34">
        <v>1251</v>
      </c>
      <c r="E7" s="34" t="s">
        <v>22</v>
      </c>
      <c r="F7" s="34" t="s">
        <v>84</v>
      </c>
      <c r="G7" s="34" t="s">
        <v>85</v>
      </c>
      <c r="H7" s="34">
        <v>9</v>
      </c>
      <c r="I7" s="34">
        <v>994</v>
      </c>
      <c r="J7" s="34" t="s">
        <v>86</v>
      </c>
      <c r="K7" s="34">
        <v>47</v>
      </c>
      <c r="L7" s="34">
        <v>213.240965018</v>
      </c>
    </row>
    <row r="8" spans="1:12">
      <c r="A8" s="34">
        <v>3</v>
      </c>
      <c r="B8" s="34">
        <v>12</v>
      </c>
      <c r="C8" s="34" t="s">
        <v>83</v>
      </c>
      <c r="D8" s="34">
        <v>1263</v>
      </c>
      <c r="E8" s="34" t="s">
        <v>23</v>
      </c>
      <c r="F8" s="34" t="s">
        <v>84</v>
      </c>
      <c r="G8" s="34" t="s">
        <v>85</v>
      </c>
      <c r="H8" s="34">
        <v>9</v>
      </c>
      <c r="I8" s="34">
        <v>994</v>
      </c>
      <c r="J8" s="34" t="s">
        <v>86</v>
      </c>
      <c r="K8" s="34">
        <v>29</v>
      </c>
      <c r="L8" s="34">
        <v>16.366799158399999</v>
      </c>
    </row>
    <row r="9" spans="1:12">
      <c r="A9" s="34">
        <v>4</v>
      </c>
      <c r="B9" s="34">
        <v>12</v>
      </c>
      <c r="C9" s="34" t="s">
        <v>83</v>
      </c>
      <c r="D9" s="34">
        <v>1264</v>
      </c>
      <c r="E9" s="34" t="s">
        <v>24</v>
      </c>
      <c r="F9" s="34" t="s">
        <v>84</v>
      </c>
      <c r="G9" s="34" t="s">
        <v>85</v>
      </c>
      <c r="H9" s="34">
        <v>9</v>
      </c>
      <c r="I9" s="34">
        <v>994</v>
      </c>
      <c r="J9" s="34" t="s">
        <v>86</v>
      </c>
      <c r="K9" s="34">
        <v>18</v>
      </c>
      <c r="L9" s="34">
        <v>13.654006535100001</v>
      </c>
    </row>
    <row r="10" spans="1:12">
      <c r="A10" s="34">
        <v>5</v>
      </c>
      <c r="B10" s="34">
        <v>12</v>
      </c>
      <c r="C10" s="34" t="s">
        <v>83</v>
      </c>
      <c r="D10" s="34">
        <v>1279</v>
      </c>
      <c r="E10" s="34" t="s">
        <v>25</v>
      </c>
      <c r="F10" s="34" t="s">
        <v>84</v>
      </c>
      <c r="G10" s="34" t="s">
        <v>85</v>
      </c>
      <c r="H10" s="34">
        <v>9</v>
      </c>
      <c r="I10" s="34">
        <v>994</v>
      </c>
      <c r="J10" s="34" t="s">
        <v>86</v>
      </c>
      <c r="K10" s="34">
        <v>107</v>
      </c>
      <c r="L10" s="34">
        <v>340.06797416000001</v>
      </c>
    </row>
    <row r="11" spans="1:12">
      <c r="A11" s="34">
        <v>6</v>
      </c>
      <c r="B11" s="34">
        <v>12</v>
      </c>
      <c r="C11" s="34" t="s">
        <v>83</v>
      </c>
      <c r="D11" s="34">
        <v>1280</v>
      </c>
      <c r="E11" s="34" t="s">
        <v>26</v>
      </c>
      <c r="F11" s="34" t="s">
        <v>84</v>
      </c>
      <c r="G11" s="34" t="s">
        <v>85</v>
      </c>
      <c r="H11" s="34">
        <v>9</v>
      </c>
      <c r="I11" s="34">
        <v>994</v>
      </c>
      <c r="J11" s="34" t="s">
        <v>86</v>
      </c>
      <c r="K11" s="34">
        <v>25</v>
      </c>
      <c r="L11" s="34">
        <v>14.159012733200001</v>
      </c>
    </row>
    <row r="12" spans="1:12">
      <c r="A12" s="34">
        <v>7</v>
      </c>
      <c r="B12" s="34">
        <v>11</v>
      </c>
      <c r="C12" s="34" t="s">
        <v>19</v>
      </c>
      <c r="D12" s="34">
        <v>997</v>
      </c>
      <c r="E12" s="34" t="s">
        <v>86</v>
      </c>
      <c r="F12" s="34" t="s">
        <v>84</v>
      </c>
      <c r="G12" s="34" t="s">
        <v>85</v>
      </c>
      <c r="H12" s="34">
        <v>9</v>
      </c>
      <c r="I12" s="34">
        <v>994</v>
      </c>
      <c r="J12" s="34" t="s">
        <v>86</v>
      </c>
      <c r="K12" s="34">
        <v>1835</v>
      </c>
      <c r="L12" s="34">
        <v>788.38108630900001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>
      <selection activeCell="H5" sqref="H5:H9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43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87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12</v>
      </c>
      <c r="C5" s="34" t="s">
        <v>83</v>
      </c>
      <c r="D5" s="34">
        <v>1251</v>
      </c>
      <c r="E5" s="34" t="s">
        <v>22</v>
      </c>
      <c r="F5" s="34" t="s">
        <v>84</v>
      </c>
      <c r="G5" s="34" t="s">
        <v>85</v>
      </c>
      <c r="H5" s="34">
        <v>9</v>
      </c>
      <c r="I5" s="34">
        <v>994</v>
      </c>
      <c r="J5" s="34" t="s">
        <v>86</v>
      </c>
      <c r="K5" s="34">
        <v>4</v>
      </c>
      <c r="L5" s="34">
        <v>11.9857366055</v>
      </c>
    </row>
    <row r="6" spans="1:12">
      <c r="A6" s="34">
        <v>1</v>
      </c>
      <c r="B6" s="34">
        <v>12</v>
      </c>
      <c r="C6" s="34" t="s">
        <v>83</v>
      </c>
      <c r="D6" s="34">
        <v>1263</v>
      </c>
      <c r="E6" s="34" t="s">
        <v>23</v>
      </c>
      <c r="F6" s="34" t="s">
        <v>84</v>
      </c>
      <c r="G6" s="34" t="s">
        <v>85</v>
      </c>
      <c r="H6" s="34">
        <v>9</v>
      </c>
      <c r="I6" s="34">
        <v>994</v>
      </c>
      <c r="J6" s="34" t="s">
        <v>86</v>
      </c>
      <c r="K6" s="34">
        <v>1</v>
      </c>
      <c r="L6" s="34">
        <v>0.296598487267</v>
      </c>
    </row>
    <row r="7" spans="1:12">
      <c r="A7" s="34">
        <v>2</v>
      </c>
      <c r="B7" s="34">
        <v>12</v>
      </c>
      <c r="C7" s="34" t="s">
        <v>83</v>
      </c>
      <c r="D7" s="34">
        <v>1279</v>
      </c>
      <c r="E7" s="34" t="s">
        <v>25</v>
      </c>
      <c r="F7" s="34" t="s">
        <v>84</v>
      </c>
      <c r="G7" s="34" t="s">
        <v>85</v>
      </c>
      <c r="H7" s="34">
        <v>9</v>
      </c>
      <c r="I7" s="34">
        <v>994</v>
      </c>
      <c r="J7" s="34" t="s">
        <v>86</v>
      </c>
      <c r="K7" s="34">
        <v>7</v>
      </c>
      <c r="L7" s="34">
        <v>28.7510642202</v>
      </c>
    </row>
    <row r="8" spans="1:12">
      <c r="A8" s="34">
        <v>3</v>
      </c>
      <c r="B8" s="34">
        <v>12</v>
      </c>
      <c r="C8" s="34" t="s">
        <v>83</v>
      </c>
      <c r="D8" s="34">
        <v>1280</v>
      </c>
      <c r="E8" s="34" t="s">
        <v>26</v>
      </c>
      <c r="F8" s="34" t="s">
        <v>84</v>
      </c>
      <c r="G8" s="34" t="s">
        <v>85</v>
      </c>
      <c r="H8" s="34">
        <v>9</v>
      </c>
      <c r="I8" s="34">
        <v>994</v>
      </c>
      <c r="J8" s="34" t="s">
        <v>86</v>
      </c>
      <c r="K8" s="34">
        <v>3</v>
      </c>
      <c r="L8" s="34">
        <v>0.69434336446099998</v>
      </c>
    </row>
    <row r="9" spans="1:12">
      <c r="A9" s="34">
        <v>4</v>
      </c>
      <c r="B9" s="34">
        <v>11</v>
      </c>
      <c r="C9" s="34" t="s">
        <v>19</v>
      </c>
      <c r="D9" s="34">
        <v>997</v>
      </c>
      <c r="E9" s="34" t="s">
        <v>86</v>
      </c>
      <c r="F9" s="34" t="s">
        <v>84</v>
      </c>
      <c r="G9" s="34" t="s">
        <v>85</v>
      </c>
      <c r="H9" s="34">
        <v>9</v>
      </c>
      <c r="I9" s="34">
        <v>994</v>
      </c>
      <c r="J9" s="34" t="s">
        <v>86</v>
      </c>
      <c r="K9" s="34">
        <v>130</v>
      </c>
      <c r="L9" s="34">
        <v>31.87927805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5" sqref="H5:H7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88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215</v>
      </c>
      <c r="C5" s="34" t="s">
        <v>89</v>
      </c>
      <c r="D5" s="34">
        <v>2152</v>
      </c>
      <c r="E5" s="34" t="s">
        <v>37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1</v>
      </c>
      <c r="L5" s="34">
        <v>2.35952130852E-2</v>
      </c>
    </row>
    <row r="6" spans="1:12">
      <c r="A6" s="34">
        <v>1</v>
      </c>
      <c r="B6" s="34">
        <v>23</v>
      </c>
      <c r="C6" s="34" t="s">
        <v>90</v>
      </c>
      <c r="D6" s="34">
        <v>2302</v>
      </c>
      <c r="E6" s="34" t="s">
        <v>38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85</v>
      </c>
      <c r="L6" s="34">
        <v>72.212974434399996</v>
      </c>
    </row>
    <row r="7" spans="1:12">
      <c r="A7" s="34">
        <v>2</v>
      </c>
      <c r="B7" s="34">
        <v>24</v>
      </c>
      <c r="C7" s="34" t="s">
        <v>91</v>
      </c>
      <c r="D7" s="34">
        <v>241</v>
      </c>
      <c r="E7" s="34" t="s">
        <v>39</v>
      </c>
      <c r="F7" s="34" t="s">
        <v>84</v>
      </c>
      <c r="G7" s="34" t="s">
        <v>86</v>
      </c>
      <c r="H7" s="34">
        <v>9</v>
      </c>
      <c r="I7" s="34">
        <v>994</v>
      </c>
      <c r="J7" s="34" t="s">
        <v>86</v>
      </c>
      <c r="K7" s="34">
        <v>65</v>
      </c>
      <c r="L7" s="34">
        <v>39.0551882046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>
      <selection activeCell="H5" sqref="H5:H7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3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2" t="s">
        <v>5</v>
      </c>
    </row>
    <row r="2" spans="1:12">
      <c r="B2" s="42" t="s">
        <v>92</v>
      </c>
    </row>
    <row r="4" spans="1:12">
      <c r="A4" s="33" t="s">
        <v>60</v>
      </c>
      <c r="B4" s="33" t="s">
        <v>76</v>
      </c>
      <c r="C4" s="33" t="s">
        <v>77</v>
      </c>
      <c r="D4" s="33" t="s">
        <v>78</v>
      </c>
      <c r="E4" s="33" t="s">
        <v>79</v>
      </c>
      <c r="F4" s="33" t="s">
        <v>80</v>
      </c>
      <c r="G4" s="33" t="s">
        <v>64</v>
      </c>
      <c r="H4" s="33" t="s">
        <v>65</v>
      </c>
      <c r="I4" s="33" t="s">
        <v>81</v>
      </c>
      <c r="J4" s="33" t="s">
        <v>82</v>
      </c>
      <c r="K4" s="33" t="s">
        <v>66</v>
      </c>
      <c r="L4" s="33" t="s">
        <v>67</v>
      </c>
    </row>
    <row r="5" spans="1:12">
      <c r="A5" s="34">
        <v>0</v>
      </c>
      <c r="B5" s="34">
        <v>215</v>
      </c>
      <c r="C5" s="34" t="s">
        <v>89</v>
      </c>
      <c r="D5" s="34">
        <v>2152</v>
      </c>
      <c r="E5" s="34" t="s">
        <v>37</v>
      </c>
      <c r="F5" s="34" t="s">
        <v>84</v>
      </c>
      <c r="G5" s="34" t="s">
        <v>86</v>
      </c>
      <c r="H5" s="34">
        <v>9</v>
      </c>
      <c r="I5" s="34">
        <v>994</v>
      </c>
      <c r="J5" s="34" t="s">
        <v>86</v>
      </c>
      <c r="K5" s="34">
        <v>1</v>
      </c>
      <c r="L5" s="34">
        <v>2.3595213085699999E-2</v>
      </c>
    </row>
    <row r="6" spans="1:12">
      <c r="A6" s="34">
        <v>1</v>
      </c>
      <c r="B6" s="34">
        <v>23</v>
      </c>
      <c r="C6" s="34" t="s">
        <v>90</v>
      </c>
      <c r="D6" s="34">
        <v>2302</v>
      </c>
      <c r="E6" s="34" t="s">
        <v>38</v>
      </c>
      <c r="F6" s="34" t="s">
        <v>84</v>
      </c>
      <c r="G6" s="34" t="s">
        <v>86</v>
      </c>
      <c r="H6" s="34">
        <v>9</v>
      </c>
      <c r="I6" s="34">
        <v>994</v>
      </c>
      <c r="J6" s="34" t="s">
        <v>86</v>
      </c>
      <c r="K6" s="34">
        <v>29</v>
      </c>
      <c r="L6" s="34">
        <v>22.439573709499999</v>
      </c>
    </row>
    <row r="7" spans="1:12">
      <c r="A7" s="34">
        <v>2</v>
      </c>
      <c r="B7" s="34">
        <v>24</v>
      </c>
      <c r="C7" s="34" t="s">
        <v>91</v>
      </c>
      <c r="D7" s="34">
        <v>241</v>
      </c>
      <c r="E7" s="34" t="s">
        <v>39</v>
      </c>
      <c r="F7" s="34" t="s">
        <v>84</v>
      </c>
      <c r="G7" s="34" t="s">
        <v>86</v>
      </c>
      <c r="H7" s="34">
        <v>9</v>
      </c>
      <c r="I7" s="34">
        <v>994</v>
      </c>
      <c r="J7" s="34" t="s">
        <v>86</v>
      </c>
      <c r="K7" s="34">
        <v>1</v>
      </c>
      <c r="L7" s="34">
        <v>6.7532092115100002E-5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2023-08-28T23:16:31Z</dcterms:modified>
</cp:coreProperties>
</file>